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00647788\ATLETIKA\JPB\JPB 2017\Výsledky\"/>
    </mc:Choice>
  </mc:AlternateContent>
  <bookViews>
    <workbookView xWindow="0" yWindow="0" windowWidth="28800" windowHeight="12300" tabRatio="730" firstSheet="8" activeTab="14"/>
  </bookViews>
  <sheets>
    <sheet name="seznam" sheetId="1" state="hidden" r:id="rId1"/>
    <sheet name="Žci 6-7" sheetId="2" r:id="rId2"/>
    <sheet name="Žně 6-7" sheetId="3" r:id="rId3"/>
    <sheet name="Žci 9" sheetId="4" r:id="rId4"/>
    <sheet name="Žně 9" sheetId="5" r:id="rId5"/>
    <sheet name="Žci 11" sheetId="6" r:id="rId6"/>
    <sheet name="Žně 11" sheetId="7" r:id="rId7"/>
    <sheet name="Rodiče s dětmi Ch" sheetId="28" r:id="rId8"/>
    <sheet name=" Rodiče s dětmi D" sheetId="8" r:id="rId9"/>
    <sheet name="Ml_žci" sheetId="9" r:id="rId10"/>
    <sheet name="Ml_žně" sheetId="10" r:id="rId11"/>
    <sheet name="St_žci" sheetId="11" r:id="rId12"/>
    <sheet name="St_žně" sheetId="12" r:id="rId13"/>
    <sheet name="DCI" sheetId="13" r:id="rId14"/>
    <sheet name="DKY" sheetId="14" r:id="rId15"/>
    <sheet name="JŘI" sheetId="15" r:id="rId16"/>
    <sheet name="JKY" sheetId="16" r:id="rId17"/>
    <sheet name="ŽENY 34" sheetId="17" r:id="rId18"/>
    <sheet name="ŽENY 49" sheetId="18" r:id="rId19"/>
    <sheet name="ŽENY 50&lt;" sheetId="19" r:id="rId20"/>
    <sheet name="MŽI_Mílaři" sheetId="20" r:id="rId21"/>
    <sheet name="MŽI 49" sheetId="21" r:id="rId22"/>
    <sheet name="MŽI 59" sheetId="22" r:id="rId23"/>
    <sheet name="MŽI 69" sheetId="23" r:id="rId24"/>
    <sheet name="MŽI 74" sheetId="24" r:id="rId25"/>
    <sheet name="MŽI nad 75" sheetId="25" r:id="rId26"/>
    <sheet name="MŽI vytrvalci" sheetId="26" r:id="rId27"/>
  </sheets>
  <definedNames>
    <definedName name="_xlnm._FilterDatabase" localSheetId="1" hidden="1">'Žci 6-7'!$A$8:$F$24</definedName>
    <definedName name="arial">'MŽI nad 75'!$D$10</definedName>
    <definedName name="Excel_BuiltIn__FilterDatabase" localSheetId="0">seznam!$D$2:$D$87</definedName>
  </definedNames>
  <calcPr calcId="162913"/>
</workbook>
</file>

<file path=xl/calcChain.xml><?xml version="1.0" encoding="utf-8"?>
<calcChain xmlns="http://schemas.openxmlformats.org/spreadsheetml/2006/main">
  <c r="E1" i="1" l="1"/>
  <c r="E1" i="4"/>
  <c r="E1" i="3"/>
</calcChain>
</file>

<file path=xl/sharedStrings.xml><?xml version="1.0" encoding="utf-8"?>
<sst xmlns="http://schemas.openxmlformats.org/spreadsheetml/2006/main" count="1102" uniqueCount="574">
  <si>
    <t>Celkem přihlášeno:</t>
  </si>
  <si>
    <t>Bajbora</t>
  </si>
  <si>
    <t>Jan</t>
  </si>
  <si>
    <t>AK Žatec</t>
  </si>
  <si>
    <t>Balášová</t>
  </si>
  <si>
    <t>Barbora</t>
  </si>
  <si>
    <t>AK Chemopetrol Litvínov</t>
  </si>
  <si>
    <t>Baloun</t>
  </si>
  <si>
    <t xml:space="preserve">Michal </t>
  </si>
  <si>
    <t>Atletika Stará Boleslav</t>
  </si>
  <si>
    <t xml:space="preserve">Lukáš </t>
  </si>
  <si>
    <t>Všetaty</t>
  </si>
  <si>
    <t>Běhounková</t>
  </si>
  <si>
    <t>Tereza</t>
  </si>
  <si>
    <t>AK Bílina</t>
  </si>
  <si>
    <t>Beshir</t>
  </si>
  <si>
    <t>Robin</t>
  </si>
  <si>
    <t>Adidas Boost Team</t>
  </si>
  <si>
    <t>Ervin</t>
  </si>
  <si>
    <t>SK Zdice</t>
  </si>
  <si>
    <t>Beshirová</t>
  </si>
  <si>
    <t>Carmen</t>
  </si>
  <si>
    <t>Bílý</t>
  </si>
  <si>
    <t>David</t>
  </si>
  <si>
    <t>Bísek</t>
  </si>
  <si>
    <t xml:space="preserve">Miroslav </t>
  </si>
  <si>
    <t>SK Bafana Ústí nad Labem</t>
  </si>
  <si>
    <t>Blail</t>
  </si>
  <si>
    <t>Ondřej</t>
  </si>
  <si>
    <t>TJ Slavie Chomutov</t>
  </si>
  <si>
    <t>Blailová</t>
  </si>
  <si>
    <t>Edita</t>
  </si>
  <si>
    <t>Bára</t>
  </si>
  <si>
    <t>Jana</t>
  </si>
  <si>
    <t>Bohmová</t>
  </si>
  <si>
    <t>Kristýna</t>
  </si>
  <si>
    <t>Ak most</t>
  </si>
  <si>
    <t>Brůžek</t>
  </si>
  <si>
    <t>Zdeněk</t>
  </si>
  <si>
    <t>VTŽ Chomutov</t>
  </si>
  <si>
    <t>Civínová</t>
  </si>
  <si>
    <t>Adéla</t>
  </si>
  <si>
    <t>AK Most</t>
  </si>
  <si>
    <t>Černý</t>
  </si>
  <si>
    <t>Jakub</t>
  </si>
  <si>
    <t>AK Litvínov</t>
  </si>
  <si>
    <t xml:space="preserve">Černý </t>
  </si>
  <si>
    <t>Vojtěch</t>
  </si>
  <si>
    <t>Červenka</t>
  </si>
  <si>
    <t>Karel</t>
  </si>
  <si>
    <t>Hora Svaté Kateřiny</t>
  </si>
  <si>
    <t>Daubnerová</t>
  </si>
  <si>
    <t>Karolína</t>
  </si>
  <si>
    <t>Dvořáková</t>
  </si>
  <si>
    <t xml:space="preserve">Marie </t>
  </si>
  <si>
    <t>TJ Klášterec nad Ohří</t>
  </si>
  <si>
    <t>Filousová</t>
  </si>
  <si>
    <t>Fišer</t>
  </si>
  <si>
    <t>Martin</t>
  </si>
  <si>
    <t>AC Ústí nad Labem</t>
  </si>
  <si>
    <t>Fučíková</t>
  </si>
  <si>
    <t>Amálie</t>
  </si>
  <si>
    <t>TJ VTŽ  Chomutov</t>
  </si>
  <si>
    <t>TJ VTŽ Chomutov</t>
  </si>
  <si>
    <t>Gregor</t>
  </si>
  <si>
    <t>Herzogová</t>
  </si>
  <si>
    <t>Luníci</t>
  </si>
  <si>
    <t>Hock</t>
  </si>
  <si>
    <t>Lovosice</t>
  </si>
  <si>
    <t>Honka</t>
  </si>
  <si>
    <t>Lukáš</t>
  </si>
  <si>
    <t>Horák</t>
  </si>
  <si>
    <t>Adam</t>
  </si>
  <si>
    <t>Hornová</t>
  </si>
  <si>
    <t>Anita</t>
  </si>
  <si>
    <t>AK Duchcov</t>
  </si>
  <si>
    <t>Hrdina</t>
  </si>
  <si>
    <t>Tomáš</t>
  </si>
  <si>
    <t>Hudek</t>
  </si>
  <si>
    <t>Milan</t>
  </si>
  <si>
    <t>BK Louny</t>
  </si>
  <si>
    <t>Hudeková</t>
  </si>
  <si>
    <t>Veronika</t>
  </si>
  <si>
    <t>ZŠ Postoloprty</t>
  </si>
  <si>
    <t>Chramosta</t>
  </si>
  <si>
    <t>Jaroslav</t>
  </si>
  <si>
    <t>JABOJA Team</t>
  </si>
  <si>
    <t>Jarolím</t>
  </si>
  <si>
    <t xml:space="preserve">Tomáš </t>
  </si>
  <si>
    <t>Segl</t>
  </si>
  <si>
    <t>kl sport most</t>
  </si>
  <si>
    <t>Jenčíková</t>
  </si>
  <si>
    <t>Jurincová</t>
  </si>
  <si>
    <t>Eva</t>
  </si>
  <si>
    <t>Kaliba</t>
  </si>
  <si>
    <t>Kalibová</t>
  </si>
  <si>
    <t>Kateřina</t>
  </si>
  <si>
    <t>Kmoníček</t>
  </si>
  <si>
    <t>Kmoníčková</t>
  </si>
  <si>
    <t>Petra</t>
  </si>
  <si>
    <t>Kohlertová</t>
  </si>
  <si>
    <t>Eliška</t>
  </si>
  <si>
    <t>Krátký</t>
  </si>
  <si>
    <t>Luboš</t>
  </si>
  <si>
    <t>Krebs</t>
  </si>
  <si>
    <t>Václav</t>
  </si>
  <si>
    <t>ASK Elna Počerady</t>
  </si>
  <si>
    <t>Krchová</t>
  </si>
  <si>
    <t>Květa</t>
  </si>
  <si>
    <t>Krýsl</t>
  </si>
  <si>
    <t>Ondřej Pavel</t>
  </si>
  <si>
    <t>Křeček</t>
  </si>
  <si>
    <t>Jiří</t>
  </si>
  <si>
    <t>Atletika Kolín</t>
  </si>
  <si>
    <t>Křečková</t>
  </si>
  <si>
    <t>Karolina</t>
  </si>
  <si>
    <t>Křížová</t>
  </si>
  <si>
    <t>Kateřina Anna</t>
  </si>
  <si>
    <t>Kučerová</t>
  </si>
  <si>
    <t>Pavla</t>
  </si>
  <si>
    <t>Lédlová</t>
  </si>
  <si>
    <t>Naděžda</t>
  </si>
  <si>
    <t>Spona Teplice</t>
  </si>
  <si>
    <t>Lehar</t>
  </si>
  <si>
    <t>Daniel</t>
  </si>
  <si>
    <t>Luč</t>
  </si>
  <si>
    <t>Ludrovský</t>
  </si>
  <si>
    <t>Koh - I - Noor Machinery</t>
  </si>
  <si>
    <t>Majer</t>
  </si>
  <si>
    <t>Thomas</t>
  </si>
  <si>
    <t>TJ Lokomotiva Rakovník</t>
  </si>
  <si>
    <t>Max</t>
  </si>
  <si>
    <t>Málek</t>
  </si>
  <si>
    <t>AVC Praha</t>
  </si>
  <si>
    <t>Martinák</t>
  </si>
  <si>
    <t>Michal</t>
  </si>
  <si>
    <t>Martináková</t>
  </si>
  <si>
    <t>Marton</t>
  </si>
  <si>
    <t>Petr</t>
  </si>
  <si>
    <t>Migulski</t>
  </si>
  <si>
    <t>Modrocký</t>
  </si>
  <si>
    <t>Ladislav</t>
  </si>
  <si>
    <t>Molnarova</t>
  </si>
  <si>
    <t>Katerina</t>
  </si>
  <si>
    <t>Dobroolny bezecky krouzek Kadan</t>
  </si>
  <si>
    <t>Mrnová</t>
  </si>
  <si>
    <t>Věra</t>
  </si>
  <si>
    <t>Nejedlý</t>
  </si>
  <si>
    <t>Olšer</t>
  </si>
  <si>
    <t>Ottenschlager</t>
  </si>
  <si>
    <t>Oto</t>
  </si>
  <si>
    <t xml:space="preserve">Ak Litvínov </t>
  </si>
  <si>
    <t>Ouzká</t>
  </si>
  <si>
    <t>Štěpánka</t>
  </si>
  <si>
    <t>Jirkov</t>
  </si>
  <si>
    <t>Ouzký</t>
  </si>
  <si>
    <t>Vítek</t>
  </si>
  <si>
    <t>Stanislav</t>
  </si>
  <si>
    <t>AFK Loko Chomutov</t>
  </si>
  <si>
    <t>Pabišta</t>
  </si>
  <si>
    <t>SKP Most</t>
  </si>
  <si>
    <t>Palička</t>
  </si>
  <si>
    <t>Pavel</t>
  </si>
  <si>
    <t>Ryska</t>
  </si>
  <si>
    <t>Loučná 956</t>
  </si>
  <si>
    <t>Pejpal</t>
  </si>
  <si>
    <t>TJ Liga 100 Praha</t>
  </si>
  <si>
    <t>Plosová</t>
  </si>
  <si>
    <t>Simona</t>
  </si>
  <si>
    <t>Polan</t>
  </si>
  <si>
    <t>Ponc</t>
  </si>
  <si>
    <t>AK Sokolov</t>
  </si>
  <si>
    <t>Poncová</t>
  </si>
  <si>
    <t>Pospíšil</t>
  </si>
  <si>
    <t>Prášek</t>
  </si>
  <si>
    <t>Ryzák</t>
  </si>
  <si>
    <t>Saleh</t>
  </si>
  <si>
    <t>Hakim</t>
  </si>
  <si>
    <t>Seifert</t>
  </si>
  <si>
    <t>Sekyrová</t>
  </si>
  <si>
    <t>Ivana</t>
  </si>
  <si>
    <t>adidas BOOST Team/AK Sokolov</t>
  </si>
  <si>
    <t>Seligr</t>
  </si>
  <si>
    <t>Filip</t>
  </si>
  <si>
    <t>Atletika Kadaň</t>
  </si>
  <si>
    <t>Serbessa</t>
  </si>
  <si>
    <t>Mulugeta</t>
  </si>
  <si>
    <t>MUDr. Serbessa s.r.o.</t>
  </si>
  <si>
    <t>SERBESSA</t>
  </si>
  <si>
    <t>Scholz</t>
  </si>
  <si>
    <t>Matěj</t>
  </si>
  <si>
    <t>Sebastian</t>
  </si>
  <si>
    <t>Scholzová</t>
  </si>
  <si>
    <t>Lucie</t>
  </si>
  <si>
    <t>Smeták</t>
  </si>
  <si>
    <t>Most</t>
  </si>
  <si>
    <t>Smítka</t>
  </si>
  <si>
    <t>Somrová</t>
  </si>
  <si>
    <t>Šárka</t>
  </si>
  <si>
    <t>TEPO Kladno</t>
  </si>
  <si>
    <t>Staňková</t>
  </si>
  <si>
    <t>Stewartová</t>
  </si>
  <si>
    <t>Miriam</t>
  </si>
  <si>
    <t>Spartak Praha 4</t>
  </si>
  <si>
    <t>Strapková</t>
  </si>
  <si>
    <t>Šimůnková</t>
  </si>
  <si>
    <t>Ema</t>
  </si>
  <si>
    <t>Šmeráková</t>
  </si>
  <si>
    <t>BK Žatec</t>
  </si>
  <si>
    <t>Štajnc</t>
  </si>
  <si>
    <t>Štěpánek</t>
  </si>
  <si>
    <t>Štochl</t>
  </si>
  <si>
    <t>Švec</t>
  </si>
  <si>
    <t>Tuček</t>
  </si>
  <si>
    <t>Turčanová</t>
  </si>
  <si>
    <t>Vladislava</t>
  </si>
  <si>
    <t>Fitness Zimák MOST</t>
  </si>
  <si>
    <t>Turek</t>
  </si>
  <si>
    <t>Chaloupky</t>
  </si>
  <si>
    <t>Tyl</t>
  </si>
  <si>
    <t>Vágner</t>
  </si>
  <si>
    <t>Vágnerová</t>
  </si>
  <si>
    <t>Vajrychová</t>
  </si>
  <si>
    <t>Renata</t>
  </si>
  <si>
    <t>MK Seitl Ostrava</t>
  </si>
  <si>
    <t>Blanka</t>
  </si>
  <si>
    <t>AK Bílina,</t>
  </si>
  <si>
    <t>Vaník</t>
  </si>
  <si>
    <t>Radek</t>
  </si>
  <si>
    <t>Vokrouhlík</t>
  </si>
  <si>
    <t>Senkov</t>
  </si>
  <si>
    <t>Vorel</t>
  </si>
  <si>
    <t>Josef</t>
  </si>
  <si>
    <t>MK Kladno</t>
  </si>
  <si>
    <t>Vostřel</t>
  </si>
  <si>
    <t>Vyskočilová</t>
  </si>
  <si>
    <t>Anna</t>
  </si>
  <si>
    <t>Weniger</t>
  </si>
  <si>
    <t>Šimon</t>
  </si>
  <si>
    <t>Zahradník</t>
  </si>
  <si>
    <t>Zajíc</t>
  </si>
  <si>
    <t xml:space="preserve">Žantová </t>
  </si>
  <si>
    <t>Růžena</t>
  </si>
  <si>
    <t>Žigmund</t>
  </si>
  <si>
    <t>Kamil</t>
  </si>
  <si>
    <t>Žižka</t>
  </si>
  <si>
    <r>
      <t>Název závodu:</t>
    </r>
    <r>
      <rPr>
        <b/>
        <sz val="12"/>
        <rFont val="Arial CE"/>
        <family val="2"/>
        <charset val="238"/>
      </rPr>
      <t xml:space="preserve"> JARNÍ PŘESPOLNÍ BĚH</t>
    </r>
    <r>
      <rPr>
        <sz val="8"/>
        <rFont val="Arial CE"/>
        <family val="2"/>
        <charset val="238"/>
      </rPr>
      <t xml:space="preserve">                                             </t>
    </r>
  </si>
  <si>
    <t>Místo: Louny                                                                       Pořadatel: ASK Elna Počerady a REFILSTA s.r.o.</t>
  </si>
  <si>
    <r>
      <t xml:space="preserve">Soutěž: </t>
    </r>
    <r>
      <rPr>
        <b/>
        <sz val="12"/>
        <rFont val="Arial CE"/>
        <family val="2"/>
        <charset val="238"/>
      </rPr>
      <t>200 m</t>
    </r>
    <r>
      <rPr>
        <sz val="12"/>
        <rFont val="Arial CE"/>
        <family val="2"/>
        <charset val="238"/>
      </rPr>
      <t xml:space="preserve"> </t>
    </r>
    <r>
      <rPr>
        <sz val="10"/>
        <rFont val="Arial CE"/>
        <family val="2"/>
        <charset val="238"/>
      </rPr>
      <t xml:space="preserve">                             Kategorie:</t>
    </r>
    <r>
      <rPr>
        <b/>
        <u/>
        <sz val="12"/>
        <rFont val="Arial CE"/>
        <family val="2"/>
        <charset val="238"/>
      </rPr>
      <t xml:space="preserve"> Nejmladší žáci přípravka 6 - 7 let (2010 – 2011)</t>
    </r>
  </si>
  <si>
    <t>Start: 9.00 hod</t>
  </si>
  <si>
    <t>Dat.nar.</t>
  </si>
  <si>
    <t>Start.číslo</t>
  </si>
  <si>
    <t>Příjmení a jméno</t>
  </si>
  <si>
    <t>Oddíl</t>
  </si>
  <si>
    <t>Čas</t>
  </si>
  <si>
    <t>Pořadí</t>
  </si>
  <si>
    <t>Bohemia Sport Žatec</t>
  </si>
  <si>
    <t>Hrnčíř Tomáš</t>
  </si>
  <si>
    <t>ZŠ Třebívlice</t>
  </si>
  <si>
    <t>Sivák Jan</t>
  </si>
  <si>
    <t>Klášterec nad Ohří</t>
  </si>
  <si>
    <t>Daniel Filip</t>
  </si>
  <si>
    <t>Janovský Vojtěch</t>
  </si>
  <si>
    <t>Kostohryz Matěj</t>
  </si>
  <si>
    <t>Čížek Jan</t>
  </si>
  <si>
    <t>Kučera Filip</t>
  </si>
  <si>
    <t>Weiss Jakub</t>
  </si>
  <si>
    <t>Jukl František</t>
  </si>
  <si>
    <r>
      <t xml:space="preserve">Název závodu: </t>
    </r>
    <r>
      <rPr>
        <b/>
        <sz val="12"/>
        <rFont val="Arial CE"/>
        <family val="2"/>
        <charset val="238"/>
      </rPr>
      <t>JARNÍ PŘESPOLNÍ BĚH</t>
    </r>
    <r>
      <rPr>
        <sz val="8"/>
        <rFont val="Arial CE"/>
        <family val="2"/>
        <charset val="238"/>
      </rPr>
      <t xml:space="preserve">                                      </t>
    </r>
  </si>
  <si>
    <r>
      <t xml:space="preserve">Soutěž: </t>
    </r>
    <r>
      <rPr>
        <b/>
        <sz val="12"/>
        <rFont val="Arial CE"/>
        <family val="2"/>
        <charset val="238"/>
      </rPr>
      <t>200 m</t>
    </r>
    <r>
      <rPr>
        <sz val="12"/>
        <rFont val="Arial CE"/>
        <family val="2"/>
        <charset val="238"/>
      </rPr>
      <t xml:space="preserve"> </t>
    </r>
    <r>
      <rPr>
        <sz val="10"/>
        <rFont val="Arial CE"/>
        <family val="2"/>
        <charset val="238"/>
      </rPr>
      <t xml:space="preserve">                           Kategorie:</t>
    </r>
    <r>
      <rPr>
        <b/>
        <u/>
        <sz val="12"/>
        <rFont val="Arial CE"/>
        <family val="2"/>
        <charset val="238"/>
      </rPr>
      <t xml:space="preserve"> Nejmladší žákyně přípravka 6 - 7 let (2010 – 2011)</t>
    </r>
  </si>
  <si>
    <t>Start: 9.05 hod</t>
  </si>
  <si>
    <t>Košťálová Klára</t>
  </si>
  <si>
    <t>USK PROVOD Ústí n/L</t>
  </si>
  <si>
    <t>Thiebautová Klára</t>
  </si>
  <si>
    <t>Bohemia sport Žatec</t>
  </si>
  <si>
    <t>Slaměníková Marie</t>
  </si>
  <si>
    <r>
      <t>Název závodu:</t>
    </r>
    <r>
      <rPr>
        <b/>
        <sz val="12"/>
        <rFont val="Arial CE"/>
        <family val="2"/>
        <charset val="238"/>
      </rPr>
      <t xml:space="preserve"> </t>
    </r>
    <r>
      <rPr>
        <sz val="8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JARNÍ PŘESPOLNÍ BĚH</t>
    </r>
    <r>
      <rPr>
        <sz val="8"/>
        <rFont val="Arial CE"/>
        <family val="2"/>
        <charset val="238"/>
      </rPr>
      <t xml:space="preserve">                                    </t>
    </r>
  </si>
  <si>
    <r>
      <t xml:space="preserve">Soutěž: </t>
    </r>
    <r>
      <rPr>
        <b/>
        <sz val="12"/>
        <rFont val="Arial CE"/>
        <family val="2"/>
        <charset val="238"/>
      </rPr>
      <t xml:space="preserve">500 m </t>
    </r>
    <r>
      <rPr>
        <sz val="12"/>
        <rFont val="Arial CE"/>
        <family val="2"/>
        <charset val="238"/>
      </rPr>
      <t xml:space="preserve">        </t>
    </r>
    <r>
      <rPr>
        <sz val="10"/>
        <rFont val="Arial CE"/>
        <family val="2"/>
        <charset val="238"/>
      </rPr>
      <t xml:space="preserve">                     Kategorie:</t>
    </r>
    <r>
      <rPr>
        <b/>
        <u/>
        <sz val="12"/>
        <rFont val="Arial CE"/>
        <family val="2"/>
        <charset val="238"/>
      </rPr>
      <t xml:space="preserve"> Žáci - přípravka do 9 let (2008 – 2009)</t>
    </r>
  </si>
  <si>
    <t>Start: 9.10 hod</t>
  </si>
  <si>
    <t>Eliáš Josef</t>
  </si>
  <si>
    <t>Teplice</t>
  </si>
  <si>
    <t>Skokan Jan</t>
  </si>
  <si>
    <t>TJ Sokol Roudnice n/L</t>
  </si>
  <si>
    <t>Sazama Martin</t>
  </si>
  <si>
    <t>Slaměník Arnošt</t>
  </si>
  <si>
    <t>Valenta Jan</t>
  </si>
  <si>
    <r>
      <t>Název závodu:</t>
    </r>
    <r>
      <rPr>
        <b/>
        <sz val="12"/>
        <rFont val="Arial CE"/>
        <family val="2"/>
        <charset val="238"/>
      </rPr>
      <t xml:space="preserve"> </t>
    </r>
    <r>
      <rPr>
        <sz val="8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JARNÍ PŘESPOLNÍ BĚH</t>
    </r>
    <r>
      <rPr>
        <sz val="8"/>
        <rFont val="Arial CE"/>
        <family val="2"/>
        <charset val="238"/>
      </rPr>
      <t xml:space="preserve">                                             </t>
    </r>
    <r>
      <rPr>
        <sz val="10"/>
        <rFont val="Arial CE"/>
        <family val="2"/>
        <charset val="238"/>
      </rPr>
      <t xml:space="preserve"> </t>
    </r>
  </si>
  <si>
    <r>
      <t xml:space="preserve">Soutěž: </t>
    </r>
    <r>
      <rPr>
        <b/>
        <sz val="12"/>
        <rFont val="Arial CE"/>
        <family val="2"/>
        <charset val="238"/>
      </rPr>
      <t xml:space="preserve">500 m </t>
    </r>
    <r>
      <rPr>
        <sz val="12"/>
        <rFont val="Arial CE"/>
        <family val="2"/>
        <charset val="238"/>
      </rPr>
      <t xml:space="preserve">        </t>
    </r>
    <r>
      <rPr>
        <sz val="10"/>
        <rFont val="Arial CE"/>
        <family val="2"/>
        <charset val="238"/>
      </rPr>
      <t xml:space="preserve">                     Kategorie:</t>
    </r>
    <r>
      <rPr>
        <b/>
        <u/>
        <sz val="12"/>
        <rFont val="Arial CE"/>
        <family val="2"/>
        <charset val="238"/>
      </rPr>
      <t xml:space="preserve"> Žákyně - přípravka do 9 let (2008 – 2009)</t>
    </r>
  </si>
  <si>
    <t>Start: 9.15 hod</t>
  </si>
  <si>
    <t>Mrňáková Rita</t>
  </si>
  <si>
    <t>Žáková Hana</t>
  </si>
  <si>
    <t>Thiebautová Emma</t>
  </si>
  <si>
    <t>Losenická Anna</t>
  </si>
  <si>
    <t>AC Ústí n/L</t>
  </si>
  <si>
    <t>Okrutová Karolína</t>
  </si>
  <si>
    <t>Okrutová Veronika</t>
  </si>
  <si>
    <t>Mužiková Dominika</t>
  </si>
  <si>
    <t>Pletichová Kateřina</t>
  </si>
  <si>
    <t>Kabátová Michaela</t>
  </si>
  <si>
    <t>Karlovcová Anna</t>
  </si>
  <si>
    <r>
      <t>Název závodu:</t>
    </r>
    <r>
      <rPr>
        <b/>
        <sz val="12"/>
        <rFont val="Arial CE"/>
        <family val="2"/>
        <charset val="238"/>
      </rPr>
      <t xml:space="preserve"> </t>
    </r>
    <r>
      <rPr>
        <sz val="8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JARNÍ PŘESPOLNÍ BĚH</t>
    </r>
    <r>
      <rPr>
        <sz val="8"/>
        <rFont val="Arial CE"/>
        <family val="2"/>
        <charset val="238"/>
      </rPr>
      <t xml:space="preserve">                                        </t>
    </r>
  </si>
  <si>
    <r>
      <t xml:space="preserve">Soutěž: </t>
    </r>
    <r>
      <rPr>
        <b/>
        <sz val="12"/>
        <rFont val="Arial CE"/>
        <family val="2"/>
        <charset val="238"/>
      </rPr>
      <t xml:space="preserve">500 m </t>
    </r>
    <r>
      <rPr>
        <sz val="12"/>
        <rFont val="Arial CE"/>
        <family val="2"/>
        <charset val="238"/>
      </rPr>
      <t xml:space="preserve">        </t>
    </r>
    <r>
      <rPr>
        <sz val="10"/>
        <rFont val="Arial CE"/>
        <family val="2"/>
        <charset val="238"/>
      </rPr>
      <t xml:space="preserve">                     Kategorie:</t>
    </r>
    <r>
      <rPr>
        <b/>
        <u/>
        <sz val="12"/>
        <rFont val="Arial CE"/>
        <family val="2"/>
        <charset val="238"/>
      </rPr>
      <t xml:space="preserve"> Žáci - přípravka do 11 let (2006 – 2007)</t>
    </r>
  </si>
  <si>
    <t>Start: 9.20 hod</t>
  </si>
  <si>
    <t>Raitr Lukáš</t>
  </si>
  <si>
    <t>Atletika Litvínov</t>
  </si>
  <si>
    <t>Černý Vojtěch</t>
  </si>
  <si>
    <t>Burša Jakub</t>
  </si>
  <si>
    <t>Špička Šimon</t>
  </si>
  <si>
    <t>Tesner Čeněk</t>
  </si>
  <si>
    <t>Jumiyev Abdurrahman</t>
  </si>
  <si>
    <t>Ježek Adam</t>
  </si>
  <si>
    <t>Thiebaut Marc</t>
  </si>
  <si>
    <t>Reynolds Lukáš</t>
  </si>
  <si>
    <t>Gerthner Jan</t>
  </si>
  <si>
    <t>Gregor Martin</t>
  </si>
  <si>
    <t>Bešík Filip</t>
  </si>
  <si>
    <t>Křehla Jakub</t>
  </si>
  <si>
    <r>
      <t>Název závodu:</t>
    </r>
    <r>
      <rPr>
        <b/>
        <sz val="12"/>
        <rFont val="Arial CE"/>
        <family val="2"/>
        <charset val="238"/>
      </rPr>
      <t xml:space="preserve"> </t>
    </r>
    <r>
      <rPr>
        <sz val="8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JARNÍ PŘESPOLNÍ BĚH</t>
    </r>
    <r>
      <rPr>
        <sz val="8"/>
        <rFont val="Arial CE"/>
        <family val="2"/>
        <charset val="238"/>
      </rPr>
      <t xml:space="preserve">                                       </t>
    </r>
  </si>
  <si>
    <r>
      <t xml:space="preserve">Soutěž: </t>
    </r>
    <r>
      <rPr>
        <b/>
        <sz val="12"/>
        <rFont val="Arial CE"/>
        <family val="2"/>
        <charset val="238"/>
      </rPr>
      <t xml:space="preserve">500 m </t>
    </r>
    <r>
      <rPr>
        <sz val="12"/>
        <rFont val="Arial CE"/>
        <family val="2"/>
        <charset val="238"/>
      </rPr>
      <t xml:space="preserve">        </t>
    </r>
    <r>
      <rPr>
        <sz val="10"/>
        <rFont val="Arial CE"/>
        <family val="2"/>
        <charset val="238"/>
      </rPr>
      <t xml:space="preserve">                     Kategorie:</t>
    </r>
    <r>
      <rPr>
        <b/>
        <u/>
        <sz val="12"/>
        <rFont val="Arial CE"/>
        <family val="2"/>
        <charset val="238"/>
      </rPr>
      <t xml:space="preserve"> Žákyně - přípravka do 11 let (2006 – 2007)</t>
    </r>
  </si>
  <si>
    <t>Start: 9.25 hod</t>
  </si>
  <si>
    <t>Balášová Barbora</t>
  </si>
  <si>
    <t>Johanová Jana</t>
  </si>
  <si>
    <t>Matějková Kateřina</t>
  </si>
  <si>
    <t>Školová Eliška</t>
  </si>
  <si>
    <t>Zítková Eliška</t>
  </si>
  <si>
    <t>Fajstaverová Barbora</t>
  </si>
  <si>
    <t>Schethauerová Anna</t>
  </si>
  <si>
    <t>Vozánová Pavlína</t>
  </si>
  <si>
    <t>Askar Klára</t>
  </si>
  <si>
    <t>Mikulková Natálie</t>
  </si>
  <si>
    <t>Hroudová Lucie</t>
  </si>
  <si>
    <t>Balínová Nikol</t>
  </si>
  <si>
    <t>Holecová Zuzana</t>
  </si>
  <si>
    <t>Košťálová Kristýna</t>
  </si>
  <si>
    <t>Sazamová Veronika</t>
  </si>
  <si>
    <t>Kostohryzová Monika</t>
  </si>
  <si>
    <r>
      <t>Název závodu:</t>
    </r>
    <r>
      <rPr>
        <sz val="8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JARNÍ PŘESPOLNÍ BĚH</t>
    </r>
    <r>
      <rPr>
        <sz val="8"/>
        <rFont val="Arial CE"/>
        <family val="2"/>
        <charset val="238"/>
      </rPr>
      <t xml:space="preserve">                                       </t>
    </r>
  </si>
  <si>
    <t>Start: 9.35 hod</t>
  </si>
  <si>
    <t>Hrnčířová Klára</t>
  </si>
  <si>
    <t>Třebívlice</t>
  </si>
  <si>
    <t>Kejřová Lucie</t>
  </si>
  <si>
    <t>Kejřová Markéta</t>
  </si>
  <si>
    <t>Skokanová Štěpánka</t>
  </si>
  <si>
    <t>Kučera Adam</t>
  </si>
  <si>
    <t>Klobouk Karel</t>
  </si>
  <si>
    <r>
      <t xml:space="preserve">Soutěž: </t>
    </r>
    <r>
      <rPr>
        <b/>
        <sz val="12"/>
        <rFont val="Arial CE"/>
        <family val="2"/>
        <charset val="238"/>
      </rPr>
      <t xml:space="preserve">1 200 m  </t>
    </r>
    <r>
      <rPr>
        <sz val="12"/>
        <rFont val="Arial CE"/>
        <family val="2"/>
        <charset val="238"/>
      </rPr>
      <t xml:space="preserve">      </t>
    </r>
    <r>
      <rPr>
        <sz val="10"/>
        <rFont val="Arial CE"/>
        <family val="2"/>
        <charset val="238"/>
      </rPr>
      <t xml:space="preserve">                     Kategorie:</t>
    </r>
    <r>
      <rPr>
        <b/>
        <u/>
        <sz val="12"/>
        <rFont val="Arial CE"/>
        <family val="2"/>
        <charset val="238"/>
      </rPr>
      <t xml:space="preserve"> Mladší žáci (2004 – 2005)</t>
    </r>
  </si>
  <si>
    <t>Start: 9.40 hod</t>
  </si>
  <si>
    <t>Čermák Denis</t>
  </si>
  <si>
    <t>Apolén Jan</t>
  </si>
  <si>
    <t>Gregor Štěpán</t>
  </si>
  <si>
    <t>Štolfa František</t>
  </si>
  <si>
    <t>Maté Ondřej</t>
  </si>
  <si>
    <t>Flégr Jiří</t>
  </si>
  <si>
    <t>Mach Filip</t>
  </si>
  <si>
    <r>
      <t>Název závodu:</t>
    </r>
    <r>
      <rPr>
        <b/>
        <sz val="12"/>
        <rFont val="Arial CE"/>
        <family val="2"/>
        <charset val="238"/>
      </rPr>
      <t xml:space="preserve"> </t>
    </r>
    <r>
      <rPr>
        <sz val="8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JARNÍ PŘESPOLNÍ BĚH</t>
    </r>
    <r>
      <rPr>
        <sz val="8"/>
        <rFont val="Arial CE"/>
        <family val="2"/>
        <charset val="238"/>
      </rPr>
      <t xml:space="preserve">                                            </t>
    </r>
  </si>
  <si>
    <r>
      <t xml:space="preserve">Soutěž: </t>
    </r>
    <r>
      <rPr>
        <b/>
        <sz val="12"/>
        <rFont val="Arial CE"/>
        <family val="2"/>
        <charset val="238"/>
      </rPr>
      <t xml:space="preserve">1 200 m  </t>
    </r>
    <r>
      <rPr>
        <sz val="12"/>
        <rFont val="Arial CE"/>
        <family val="2"/>
        <charset val="238"/>
      </rPr>
      <t xml:space="preserve">      </t>
    </r>
    <r>
      <rPr>
        <sz val="10"/>
        <rFont val="Arial CE"/>
        <family val="2"/>
        <charset val="238"/>
      </rPr>
      <t xml:space="preserve">                     Kategorie:</t>
    </r>
    <r>
      <rPr>
        <b/>
        <u/>
        <sz val="12"/>
        <rFont val="Arial CE"/>
        <family val="2"/>
        <charset val="238"/>
      </rPr>
      <t xml:space="preserve"> Mladší žákyně (2004 – 2005)</t>
    </r>
  </si>
  <si>
    <t>Start: 9.55 hod</t>
  </si>
  <si>
    <t>Konečná Barbora</t>
  </si>
  <si>
    <t>Šimůnková Ema</t>
  </si>
  <si>
    <t>Jenčíková Tereza</t>
  </si>
  <si>
    <t>Lacinová Tereza</t>
  </si>
  <si>
    <t>Olahová Emma</t>
  </si>
  <si>
    <r>
      <t>Název závodu:</t>
    </r>
    <r>
      <rPr>
        <b/>
        <sz val="12"/>
        <rFont val="Arial CE"/>
        <family val="2"/>
        <charset val="238"/>
      </rPr>
      <t xml:space="preserve"> </t>
    </r>
    <r>
      <rPr>
        <sz val="8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JARNÍ PŘESPOLNÍ BĚH</t>
    </r>
    <r>
      <rPr>
        <sz val="8"/>
        <rFont val="Arial CE"/>
        <family val="2"/>
        <charset val="238"/>
      </rPr>
      <t xml:space="preserve">                                             </t>
    </r>
  </si>
  <si>
    <r>
      <t xml:space="preserve">Soutěž: </t>
    </r>
    <r>
      <rPr>
        <b/>
        <sz val="12"/>
        <rFont val="Arial CE"/>
        <family val="2"/>
        <charset val="238"/>
      </rPr>
      <t xml:space="preserve">2 300 m     </t>
    </r>
    <r>
      <rPr>
        <sz val="12"/>
        <rFont val="Arial CE"/>
        <family val="2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Kategorie:</t>
    </r>
    <r>
      <rPr>
        <b/>
        <u/>
        <sz val="12"/>
        <rFont val="Arial CE"/>
        <family val="2"/>
        <charset val="238"/>
      </rPr>
      <t xml:space="preserve"> Starší žáci (2002 – 2003)</t>
    </r>
  </si>
  <si>
    <t>Start: 10.05 hod</t>
  </si>
  <si>
    <t>Fajstaver Aleš</t>
  </si>
  <si>
    <t>Selinger Filip</t>
  </si>
  <si>
    <r>
      <t>Soutěž:</t>
    </r>
    <r>
      <rPr>
        <b/>
        <sz val="12"/>
        <rFont val="Arial CE"/>
        <family val="2"/>
        <charset val="238"/>
      </rPr>
      <t xml:space="preserve"> 1 700 m     </t>
    </r>
    <r>
      <rPr>
        <sz val="12"/>
        <rFont val="Arial CE"/>
        <family val="2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Kategorie:</t>
    </r>
    <r>
      <rPr>
        <b/>
        <u/>
        <sz val="12"/>
        <rFont val="Arial CE"/>
        <family val="2"/>
        <charset val="238"/>
      </rPr>
      <t xml:space="preserve"> Starší žákyně (2002 – 2003)</t>
    </r>
  </si>
  <si>
    <t>Start: 10.20 hod</t>
  </si>
  <si>
    <t>Šuleková Michaela</t>
  </si>
  <si>
    <t>Dvořáková Marie</t>
  </si>
  <si>
    <t>TJ Klášterec n/O</t>
  </si>
  <si>
    <r>
      <t>Název závodu:</t>
    </r>
    <r>
      <rPr>
        <b/>
        <sz val="12"/>
        <rFont val="Arial CE"/>
        <family val="2"/>
        <charset val="238"/>
      </rPr>
      <t xml:space="preserve"> </t>
    </r>
    <r>
      <rPr>
        <sz val="8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JARNÍ PŘESPOLNÍ BĚH</t>
    </r>
    <r>
      <rPr>
        <sz val="8"/>
        <rFont val="Arial CE"/>
        <family val="2"/>
        <charset val="238"/>
      </rPr>
      <t xml:space="preserve">                                          </t>
    </r>
  </si>
  <si>
    <r>
      <t>Soutěž:</t>
    </r>
    <r>
      <rPr>
        <b/>
        <sz val="12"/>
        <rFont val="Arial CE"/>
        <family val="2"/>
        <charset val="238"/>
      </rPr>
      <t xml:space="preserve"> 3 400 m     </t>
    </r>
    <r>
      <rPr>
        <sz val="12"/>
        <rFont val="Arial CE"/>
        <family val="2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Kategorie:</t>
    </r>
    <r>
      <rPr>
        <b/>
        <u/>
        <sz val="12"/>
        <rFont val="Arial CE"/>
        <family val="2"/>
        <charset val="238"/>
      </rPr>
      <t xml:space="preserve"> Dorostenci (2000 – 2001)</t>
    </r>
  </si>
  <si>
    <t>Start: 10.35 hod</t>
  </si>
  <si>
    <t>Fišer Martin</t>
  </si>
  <si>
    <r>
      <t>Soutěž:</t>
    </r>
    <r>
      <rPr>
        <b/>
        <sz val="12"/>
        <rFont val="Arial CE"/>
        <family val="2"/>
        <charset val="238"/>
      </rPr>
      <t xml:space="preserve"> 2 300 m     </t>
    </r>
    <r>
      <rPr>
        <sz val="12"/>
        <rFont val="Arial CE"/>
        <family val="2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Kategorie:</t>
    </r>
    <r>
      <rPr>
        <b/>
        <u/>
        <sz val="12"/>
        <rFont val="Arial CE"/>
        <family val="2"/>
        <charset val="238"/>
      </rPr>
      <t xml:space="preserve"> Dorostenky (2000 – 2001)</t>
    </r>
  </si>
  <si>
    <r>
      <t>Start: 10.50 hod</t>
    </r>
    <r>
      <rPr>
        <b/>
        <sz val="10"/>
        <rFont val="Arial CE"/>
        <family val="2"/>
        <charset val="238"/>
      </rPr>
      <t xml:space="preserve">  </t>
    </r>
    <r>
      <rPr>
        <b/>
        <sz val="15"/>
        <rFont val="Arial CE"/>
        <family val="2"/>
        <charset val="238"/>
      </rPr>
      <t xml:space="preserve">                    14. ročník - Memoriál Lucie Náprstkové</t>
    </r>
  </si>
  <si>
    <t>Šimůnková Eliška</t>
  </si>
  <si>
    <t>Vyskočilová Anna</t>
  </si>
  <si>
    <t>Ševčíková Anežka</t>
  </si>
  <si>
    <r>
      <t>Soutěž:</t>
    </r>
    <r>
      <rPr>
        <b/>
        <sz val="12"/>
        <rFont val="Arial CE"/>
        <family val="2"/>
        <charset val="238"/>
      </rPr>
      <t xml:space="preserve"> 4 500 m     </t>
    </r>
    <r>
      <rPr>
        <sz val="12"/>
        <rFont val="Arial CE"/>
        <family val="2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Kategorie:</t>
    </r>
    <r>
      <rPr>
        <b/>
        <u/>
        <sz val="12"/>
        <rFont val="Arial CE"/>
        <family val="2"/>
        <charset val="238"/>
      </rPr>
      <t xml:space="preserve"> Junioři (1998 – 1999)</t>
    </r>
  </si>
  <si>
    <t>Start: 11.05 hod</t>
  </si>
  <si>
    <r>
      <t>Soutěž:</t>
    </r>
    <r>
      <rPr>
        <b/>
        <sz val="12"/>
        <rFont val="Arial CE"/>
        <family val="2"/>
        <charset val="238"/>
      </rPr>
      <t xml:space="preserve"> 3 400 m     </t>
    </r>
    <r>
      <rPr>
        <sz val="12"/>
        <rFont val="Arial CE"/>
        <family val="2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Kategorie:</t>
    </r>
    <r>
      <rPr>
        <b/>
        <u/>
        <sz val="12"/>
        <rFont val="Arial CE"/>
        <family val="2"/>
        <charset val="238"/>
      </rPr>
      <t xml:space="preserve"> Juniorky (1998 – 1999)</t>
    </r>
  </si>
  <si>
    <t>Start: 11.25 hod</t>
  </si>
  <si>
    <r>
      <t>Soutěž:</t>
    </r>
    <r>
      <rPr>
        <b/>
        <sz val="12"/>
        <rFont val="Arial CE"/>
        <family val="2"/>
        <charset val="238"/>
      </rPr>
      <t xml:space="preserve"> 3 400 m     </t>
    </r>
    <r>
      <rPr>
        <sz val="12"/>
        <rFont val="Arial CE"/>
        <family val="2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Kategorie:</t>
    </r>
    <r>
      <rPr>
        <b/>
        <u/>
        <sz val="12"/>
        <rFont val="Arial CE"/>
        <family val="2"/>
        <charset val="238"/>
      </rPr>
      <t xml:space="preserve"> Ženy do 34 let (1983 – 1997)</t>
    </r>
  </si>
  <si>
    <t>Rajchlová Denisa</t>
  </si>
  <si>
    <t>Hrstková Radová Vladěnka</t>
  </si>
  <si>
    <t>Kerteam</t>
  </si>
  <si>
    <r>
      <t xml:space="preserve">Název závodu: </t>
    </r>
    <r>
      <rPr>
        <sz val="8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JARNÍ PŘESPOLNÍ BĚH</t>
    </r>
    <r>
      <rPr>
        <sz val="8"/>
        <rFont val="Arial CE"/>
        <family val="2"/>
        <charset val="238"/>
      </rPr>
      <t xml:space="preserve">                                            </t>
    </r>
  </si>
  <si>
    <r>
      <t>Soutěž:</t>
    </r>
    <r>
      <rPr>
        <b/>
        <sz val="12"/>
        <rFont val="Arial CE"/>
        <family val="2"/>
        <charset val="238"/>
      </rPr>
      <t xml:space="preserve"> 3 400 m     </t>
    </r>
    <r>
      <rPr>
        <sz val="12"/>
        <rFont val="Arial CE"/>
        <family val="2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Kategorie:</t>
    </r>
    <r>
      <rPr>
        <b/>
        <u/>
        <sz val="12"/>
        <rFont val="Arial CE"/>
        <family val="2"/>
        <charset val="238"/>
      </rPr>
      <t xml:space="preserve"> Ženy veteránky do 49 let (1968 – 1982)</t>
    </r>
  </si>
  <si>
    <t>Reynolds Kateřina</t>
  </si>
  <si>
    <t>Mrnková Věra</t>
  </si>
  <si>
    <t>Dvořáková Jana</t>
  </si>
  <si>
    <t>Ševčíková Dita</t>
  </si>
  <si>
    <r>
      <t>Soutěž:</t>
    </r>
    <r>
      <rPr>
        <b/>
        <sz val="12"/>
        <rFont val="Arial CE"/>
        <family val="2"/>
        <charset val="238"/>
      </rPr>
      <t xml:space="preserve"> 2 300 m     </t>
    </r>
    <r>
      <rPr>
        <sz val="12"/>
        <rFont val="Arial CE"/>
        <family val="2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Kategorie:</t>
    </r>
    <r>
      <rPr>
        <b/>
        <u/>
        <sz val="12"/>
        <rFont val="Arial CE"/>
        <family val="2"/>
        <charset val="238"/>
      </rPr>
      <t xml:space="preserve"> Ženy veteránky nad 50 let (1967 a starší)</t>
    </r>
  </si>
  <si>
    <t>Vítková Zuzana</t>
  </si>
  <si>
    <t>Veselá Anita</t>
  </si>
  <si>
    <t>SDH Chloumek</t>
  </si>
  <si>
    <t>Polívková Marie</t>
  </si>
  <si>
    <t>Nozárová Jana</t>
  </si>
  <si>
    <r>
      <t>Soutěž:</t>
    </r>
    <r>
      <rPr>
        <b/>
        <sz val="12"/>
        <rFont val="Arial CE"/>
        <family val="2"/>
        <charset val="238"/>
      </rPr>
      <t xml:space="preserve"> 2 300 m     </t>
    </r>
    <r>
      <rPr>
        <sz val="12"/>
        <rFont val="Arial CE"/>
        <family val="2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Kategorie:</t>
    </r>
    <r>
      <rPr>
        <b/>
        <u/>
        <sz val="12"/>
        <rFont val="Arial CE"/>
        <family val="2"/>
        <charset val="238"/>
      </rPr>
      <t xml:space="preserve"> Muži mílaři (1997 a starší)</t>
    </r>
  </si>
  <si>
    <t>Start: 11.40 hod</t>
  </si>
  <si>
    <t>Hýna Daniel</t>
  </si>
  <si>
    <t>Eliáš Lukáš</t>
  </si>
  <si>
    <t>BK Běkodo Teplice</t>
  </si>
  <si>
    <t>Korner Dominik</t>
  </si>
  <si>
    <r>
      <t>Soutěž:</t>
    </r>
    <r>
      <rPr>
        <b/>
        <sz val="12"/>
        <rFont val="Arial CE"/>
        <family val="2"/>
        <charset val="238"/>
      </rPr>
      <t xml:space="preserve"> 4 500 m     </t>
    </r>
    <r>
      <rPr>
        <sz val="12"/>
        <rFont val="Arial CE"/>
        <family val="2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Kategorie:</t>
    </r>
    <r>
      <rPr>
        <b/>
        <u/>
        <sz val="12"/>
        <rFont val="Arial CE"/>
        <family val="2"/>
        <charset val="238"/>
      </rPr>
      <t xml:space="preserve"> Muži veteráni do 49 let (1968 – 1977)</t>
    </r>
  </si>
  <si>
    <t>Start: 11.55 hod</t>
  </si>
  <si>
    <t>Vokrouhlík Tomáš</t>
  </si>
  <si>
    <t>HZS Ústeckého kraje</t>
  </si>
  <si>
    <t>Patík Jiří</t>
  </si>
  <si>
    <t>Pabišta Petr</t>
  </si>
  <si>
    <r>
      <t>Soutěž:</t>
    </r>
    <r>
      <rPr>
        <b/>
        <sz val="12"/>
        <rFont val="Arial CE"/>
        <family val="2"/>
        <charset val="238"/>
      </rPr>
      <t xml:space="preserve"> 4 500 m     </t>
    </r>
    <r>
      <rPr>
        <sz val="12"/>
        <rFont val="Arial CE"/>
        <family val="2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Kategorie:</t>
    </r>
    <r>
      <rPr>
        <b/>
        <u/>
        <sz val="12"/>
        <rFont val="Arial CE"/>
        <family val="2"/>
        <charset val="238"/>
      </rPr>
      <t xml:space="preserve"> Muži veteráni do 59 let (1958 – 1967)</t>
    </r>
  </si>
  <si>
    <t>Švácha Luboš</t>
  </si>
  <si>
    <t>Sokol Mšeno</t>
  </si>
  <si>
    <t>Rada Petr</t>
  </si>
  <si>
    <t>Chrustenice</t>
  </si>
  <si>
    <r>
      <t>Soutěž:</t>
    </r>
    <r>
      <rPr>
        <b/>
        <sz val="12"/>
        <rFont val="Arial CE"/>
        <family val="2"/>
        <charset val="238"/>
      </rPr>
      <t xml:space="preserve"> 4 500 m     </t>
    </r>
    <r>
      <rPr>
        <sz val="12"/>
        <rFont val="Arial CE"/>
        <family val="2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Kategorie:</t>
    </r>
    <r>
      <rPr>
        <b/>
        <u/>
        <sz val="12"/>
        <rFont val="Arial CE"/>
        <family val="2"/>
        <charset val="238"/>
      </rPr>
      <t xml:space="preserve"> Muži veteráni do 69 let (1948 – 1957)</t>
    </r>
  </si>
  <si>
    <t>Bufka Zdeněk</t>
  </si>
  <si>
    <t>AC Česká Lípa</t>
  </si>
  <si>
    <t>Kouba Stanislav</t>
  </si>
  <si>
    <t>Sokol Hřivčice</t>
  </si>
  <si>
    <t>Westrmaier Jiří</t>
  </si>
  <si>
    <t>Kolová</t>
  </si>
  <si>
    <t>Mráček Pavel</t>
  </si>
  <si>
    <t>Příznivci běhu Stránka</t>
  </si>
  <si>
    <r>
      <t>Soutěž:</t>
    </r>
    <r>
      <rPr>
        <b/>
        <sz val="12"/>
        <rFont val="Arial CE"/>
        <family val="2"/>
        <charset val="238"/>
      </rPr>
      <t xml:space="preserve"> 4 500 m     </t>
    </r>
    <r>
      <rPr>
        <sz val="12"/>
        <rFont val="Arial CE"/>
        <family val="2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Kategorie:</t>
    </r>
    <r>
      <rPr>
        <b/>
        <u/>
        <sz val="12"/>
        <rFont val="Arial CE"/>
        <family val="2"/>
        <charset val="238"/>
      </rPr>
      <t xml:space="preserve"> Muži veteráni do 74 let (1943 – 1947)</t>
    </r>
  </si>
  <si>
    <r>
      <t>Soutěž:</t>
    </r>
    <r>
      <rPr>
        <b/>
        <sz val="12"/>
        <rFont val="Arial CE"/>
        <family val="2"/>
        <charset val="238"/>
      </rPr>
      <t xml:space="preserve"> 2 300 m     </t>
    </r>
    <r>
      <rPr>
        <sz val="12"/>
        <rFont val="Arial CE"/>
        <family val="2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Kategorie:</t>
    </r>
    <r>
      <rPr>
        <b/>
        <u/>
        <sz val="12"/>
        <rFont val="Arial CE"/>
        <family val="2"/>
        <charset val="238"/>
      </rPr>
      <t xml:space="preserve"> Muži veteráni nad 75 let (1942 a starší)</t>
    </r>
  </si>
  <si>
    <t>1941</t>
  </si>
  <si>
    <t>Červenka Karel</t>
  </si>
  <si>
    <t>1934</t>
  </si>
  <si>
    <t>Pejpal Jiří</t>
  </si>
  <si>
    <t>Řezáč Ivo</t>
  </si>
  <si>
    <r>
      <t>Soutěž:</t>
    </r>
    <r>
      <rPr>
        <b/>
        <sz val="12"/>
        <rFont val="Arial CE"/>
        <family val="2"/>
        <charset val="238"/>
      </rPr>
      <t xml:space="preserve"> 7 800 m     </t>
    </r>
    <r>
      <rPr>
        <sz val="12"/>
        <rFont val="Arial CE"/>
        <family val="2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Kategorie:</t>
    </r>
    <r>
      <rPr>
        <b/>
        <u/>
        <sz val="12"/>
        <rFont val="Arial CE"/>
        <family val="2"/>
        <charset val="238"/>
      </rPr>
      <t xml:space="preserve"> HLAVNÍ ZÁVOD - Muži vytrvalci (1997 a starší)</t>
    </r>
  </si>
  <si>
    <t>Horváth Martin</t>
  </si>
  <si>
    <t>ŠAK Chodov</t>
  </si>
  <si>
    <t>Patúc Jakub</t>
  </si>
  <si>
    <t>Parnica Tomáš</t>
  </si>
  <si>
    <t>Jač Filip</t>
  </si>
  <si>
    <t>Hubka Vojtěch</t>
  </si>
  <si>
    <t>Hausner Patrik</t>
  </si>
  <si>
    <t>Hubka Štěpán</t>
  </si>
  <si>
    <t>Porubčanová Anna</t>
  </si>
  <si>
    <t>Macasová Agáta</t>
  </si>
  <si>
    <t>Taušková Karolína</t>
  </si>
  <si>
    <t>Dörflerová Tereza</t>
  </si>
  <si>
    <t>Beckertová Natálie</t>
  </si>
  <si>
    <t>Řimnáčová Lucie</t>
  </si>
  <si>
    <t>Hudeková Veronika</t>
  </si>
  <si>
    <t>Hausnerová Daniela</t>
  </si>
  <si>
    <t>Dundrová Natálie</t>
  </si>
  <si>
    <t>Dundrová Klára</t>
  </si>
  <si>
    <t>Eisnerová Kateřina</t>
  </si>
  <si>
    <t>Eisnerová Lucie</t>
  </si>
  <si>
    <t>Svoboda Petr</t>
  </si>
  <si>
    <t>Kostohryz Štěpán</t>
  </si>
  <si>
    <t>Ploranský Šimon</t>
  </si>
  <si>
    <t>Sekerák Ondřej</t>
  </si>
  <si>
    <t>Vaník Radek</t>
  </si>
  <si>
    <t>Verner Václav</t>
  </si>
  <si>
    <t>Hendrych Jiří</t>
  </si>
  <si>
    <t>Černý Jakub</t>
  </si>
  <si>
    <t>Ústí nad Labem</t>
  </si>
  <si>
    <t>AK Louny</t>
  </si>
  <si>
    <t>Hodanová Denisa</t>
  </si>
  <si>
    <t>Bassy Barbora</t>
  </si>
  <si>
    <t>Betková Anna</t>
  </si>
  <si>
    <t>Hroudová Karolína</t>
  </si>
  <si>
    <t>Hrbáčová Jolanka</t>
  </si>
  <si>
    <t>Švec Adam</t>
  </si>
  <si>
    <t>Betková Pavla</t>
  </si>
  <si>
    <t>Čížková Barbora</t>
  </si>
  <si>
    <t>Hetzer Václav</t>
  </si>
  <si>
    <t>Sebránek Prokop</t>
  </si>
  <si>
    <t>Bařtipán Antonín</t>
  </si>
  <si>
    <t>Koubek Jan</t>
  </si>
  <si>
    <t>Horálek David</t>
  </si>
  <si>
    <t>Filip Mikuláš</t>
  </si>
  <si>
    <t>Ak Bílina</t>
  </si>
  <si>
    <t>USK Provod Ústí</t>
  </si>
  <si>
    <t>TJ Klášterec</t>
  </si>
  <si>
    <t>Čermáková Valentýna</t>
  </si>
  <si>
    <t>Hinková Zuzka</t>
  </si>
  <si>
    <t>Siváková Veronika</t>
  </si>
  <si>
    <t>Hetzerová Linda</t>
  </si>
  <si>
    <t>Petruková Eliška</t>
  </si>
  <si>
    <t>Saifrt Tobiáš</t>
  </si>
  <si>
    <t>Matyáš Michal</t>
  </si>
  <si>
    <t>Švec Daniel</t>
  </si>
  <si>
    <t>Koubek Petr</t>
  </si>
  <si>
    <t>Kozák Daniel</t>
  </si>
  <si>
    <t>Molnár Stanislav</t>
  </si>
  <si>
    <t>ZŠ Zeměchy</t>
  </si>
  <si>
    <t>Atletika Junior Teplice</t>
  </si>
  <si>
    <t>Krátký Luboš</t>
  </si>
  <si>
    <t>Pospíšil Jan</t>
  </si>
  <si>
    <t>Černohorský Dominik</t>
  </si>
  <si>
    <t>Požár Borek</t>
  </si>
  <si>
    <t>BK-FC-Kadaň</t>
  </si>
  <si>
    <t>ASK Lovosice</t>
  </si>
  <si>
    <t>SK Jeseniova Praha</t>
  </si>
  <si>
    <t>Hrubá Sára</t>
  </si>
  <si>
    <t>Ehymolová Kristýna</t>
  </si>
  <si>
    <t>Durdová Michaela</t>
  </si>
  <si>
    <t>Balášová Kateřina</t>
  </si>
  <si>
    <t>Vyvialová Klára</t>
  </si>
  <si>
    <t>Zahrádková Eliška</t>
  </si>
  <si>
    <t>Bernášek Tomáš</t>
  </si>
  <si>
    <t>Hrdina Tomáš</t>
  </si>
  <si>
    <t>Požár Jarek</t>
  </si>
  <si>
    <t>Rakovník</t>
  </si>
  <si>
    <t>Eisnerová Sabina</t>
  </si>
  <si>
    <t>Válková Veronika</t>
  </si>
  <si>
    <t>ZŠ Přemyslovců</t>
  </si>
  <si>
    <t>Sebránková Ema</t>
  </si>
  <si>
    <t>Slatská Andrea</t>
  </si>
  <si>
    <t>Slámová Anna</t>
  </si>
  <si>
    <t>Skálová Nikola</t>
  </si>
  <si>
    <t>Husáková Jana</t>
  </si>
  <si>
    <t>Czervoniaková Aneta</t>
  </si>
  <si>
    <t>Blažíčková Adéla</t>
  </si>
  <si>
    <t>Koželuhová Karolína</t>
  </si>
  <si>
    <t>ZŠ Přemyslovců Louny</t>
  </si>
  <si>
    <t>Justa Adam</t>
  </si>
  <si>
    <t>Heřt Matěj</t>
  </si>
  <si>
    <t>El Frem Sofie</t>
  </si>
  <si>
    <t>Ceé Michaela</t>
  </si>
  <si>
    <t>Vrzáková Natálie</t>
  </si>
  <si>
    <t>Klepáčová Natálie</t>
  </si>
  <si>
    <t>Blumentrová Aneta</t>
  </si>
  <si>
    <t>Kozáková Kristýna</t>
  </si>
  <si>
    <t>Blažková Iva</t>
  </si>
  <si>
    <t>Zapletalová Kateřina</t>
  </si>
  <si>
    <t>Dvořáček Jiří</t>
  </si>
  <si>
    <t>Krčmář Maxmilián</t>
  </si>
  <si>
    <t>Bulecová Petra</t>
  </si>
  <si>
    <t>ZKO Louny</t>
  </si>
  <si>
    <t>Svobodová Lucie</t>
  </si>
  <si>
    <t>Hetzerová Jana</t>
  </si>
  <si>
    <t>Pelešková Gabriela</t>
  </si>
  <si>
    <t>Bambas Jan</t>
  </si>
  <si>
    <t>Vlček Jiří</t>
  </si>
  <si>
    <t>Urban Miroslav</t>
  </si>
  <si>
    <t>Nastoupil Martin</t>
  </si>
  <si>
    <t>Hopman Team Žatec</t>
  </si>
  <si>
    <t>Účetnictví Nastoupil</t>
  </si>
  <si>
    <t>1947</t>
  </si>
  <si>
    <t>Vorlíček Rudolf</t>
  </si>
  <si>
    <t>Kostka Josef</t>
  </si>
  <si>
    <t>Brůžek Zdeněk</t>
  </si>
  <si>
    <t>Kirscu Petr</t>
  </si>
  <si>
    <t>Beshir Ervin</t>
  </si>
  <si>
    <t>Molcar Miroslav</t>
  </si>
  <si>
    <t>Bajbora Jan</t>
  </si>
  <si>
    <t>Rybáček Miroslav</t>
  </si>
  <si>
    <t>Žižka Filip</t>
  </si>
  <si>
    <t>Hock Jan</t>
  </si>
  <si>
    <t>TJ Dukla Praha</t>
  </si>
  <si>
    <t>VK Louny</t>
  </si>
  <si>
    <t>Ryska Pavel</t>
  </si>
  <si>
    <t xml:space="preserve"> </t>
  </si>
  <si>
    <t>1</t>
  </si>
  <si>
    <t xml:space="preserve">2 </t>
  </si>
  <si>
    <t xml:space="preserve">3 </t>
  </si>
  <si>
    <r>
      <t>Soutěž:</t>
    </r>
    <r>
      <rPr>
        <b/>
        <sz val="12"/>
        <rFont val="Arial CE"/>
        <family val="2"/>
        <charset val="238"/>
      </rPr>
      <t xml:space="preserve"> 100 m </t>
    </r>
    <r>
      <rPr>
        <sz val="12"/>
        <rFont val="Arial CE"/>
        <family val="2"/>
        <charset val="238"/>
      </rPr>
      <t xml:space="preserve">        </t>
    </r>
    <r>
      <rPr>
        <sz val="10"/>
        <rFont val="Arial CE"/>
        <family val="2"/>
        <charset val="238"/>
      </rPr>
      <t xml:space="preserve">                     Kategorie:</t>
    </r>
    <r>
      <rPr>
        <b/>
        <u/>
        <sz val="12"/>
        <rFont val="Arial CE"/>
        <family val="2"/>
        <charset val="238"/>
      </rPr>
      <t xml:space="preserve"> Rodiče s dětmi - skřítci do 5 let chlapci</t>
    </r>
  </si>
  <si>
    <t xml:space="preserve">Místo: Louny                                                                       Pořadatel: ASK Elna Počerady, Město Louny a sponzoři  </t>
  </si>
  <si>
    <t xml:space="preserve">1 </t>
  </si>
  <si>
    <t xml:space="preserve">4 </t>
  </si>
  <si>
    <t xml:space="preserve">5 </t>
  </si>
  <si>
    <t xml:space="preserve">6 </t>
  </si>
  <si>
    <t xml:space="preserve">7 </t>
  </si>
  <si>
    <t xml:space="preserve">8 </t>
  </si>
  <si>
    <r>
      <t>Soutěž:</t>
    </r>
    <r>
      <rPr>
        <b/>
        <sz val="12"/>
        <rFont val="Arial CE"/>
        <family val="2"/>
        <charset val="238"/>
      </rPr>
      <t xml:space="preserve"> 100 m </t>
    </r>
    <r>
      <rPr>
        <sz val="12"/>
        <rFont val="Arial CE"/>
        <family val="2"/>
        <charset val="238"/>
      </rPr>
      <t xml:space="preserve">        </t>
    </r>
    <r>
      <rPr>
        <sz val="10"/>
        <rFont val="Arial CE"/>
        <family val="2"/>
        <charset val="238"/>
      </rPr>
      <t xml:space="preserve">                     Kategorie:</t>
    </r>
    <r>
      <rPr>
        <b/>
        <u/>
        <sz val="12"/>
        <rFont val="Arial CE"/>
        <family val="2"/>
        <charset val="238"/>
      </rPr>
      <t xml:space="preserve"> Rodiče s dětmi - skřítci do 5 let dívky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</si>
</sst>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&quot; Kč&quot;;[Red]\-#,##0&quot; Kč&quot;"/>
    <numFmt numFmtId="165" formatCode="dd/mm/yyyy"/>
    <numFmt numFmtId="167" formatCode="mm:ss.0;@"/>
  </numFmts>
  <fonts count="20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  <charset val="238"/>
    </font>
    <font>
      <sz val="11"/>
      <name val="Arial CE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b/>
      <u/>
      <sz val="12"/>
      <name val="Arial CE"/>
      <family val="2"/>
      <charset val="238"/>
    </font>
    <font>
      <sz val="13"/>
      <name val="Arial CE"/>
      <family val="2"/>
      <charset val="238"/>
    </font>
    <font>
      <sz val="13"/>
      <name val="Arial"/>
      <family val="2"/>
      <charset val="238"/>
    </font>
    <font>
      <sz val="15"/>
      <name val="Arial CE"/>
      <family val="2"/>
      <charset val="238"/>
    </font>
    <font>
      <sz val="15"/>
      <name val="Arial"/>
      <family val="2"/>
      <charset val="238"/>
    </font>
    <font>
      <b/>
      <sz val="11"/>
      <name val="Arial CE"/>
      <family val="2"/>
      <charset val="238"/>
    </font>
    <font>
      <b/>
      <sz val="15"/>
      <name val="Arial CE"/>
      <family val="2"/>
      <charset val="238"/>
    </font>
    <font>
      <sz val="11"/>
      <color indexed="8"/>
      <name val="Arial"/>
      <family val="2"/>
      <charset val="1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1" fillId="0" borderId="0" applyFill="0" applyProtection="0"/>
    <xf numFmtId="0" fontId="1" fillId="0" borderId="0" applyFill="0" applyProtection="0"/>
    <xf numFmtId="0" fontId="2" fillId="0" borderId="0"/>
  </cellStyleXfs>
  <cellXfs count="1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 applyAlignment="1">
      <alignment horizontal="left"/>
    </xf>
    <xf numFmtId="0" fontId="5" fillId="0" borderId="1" xfId="2" applyFont="1" applyFill="1" applyBorder="1" applyAlignment="1" applyProtection="1">
      <alignment horizontal="center"/>
    </xf>
    <xf numFmtId="0" fontId="6" fillId="0" borderId="1" xfId="3" applyFont="1" applyBorder="1" applyAlignment="1">
      <alignment horizontal="center"/>
    </xf>
    <xf numFmtId="0" fontId="5" fillId="0" borderId="1" xfId="2" applyFont="1" applyFill="1" applyBorder="1" applyProtection="1"/>
    <xf numFmtId="0" fontId="6" fillId="0" borderId="1" xfId="3" applyFont="1" applyBorder="1" applyAlignment="1">
      <alignment horizontal="left"/>
    </xf>
    <xf numFmtId="0" fontId="5" fillId="0" borderId="1" xfId="1" applyFont="1" applyFill="1" applyBorder="1" applyAlignment="1" applyProtection="1">
      <alignment horizontal="center"/>
    </xf>
    <xf numFmtId="0" fontId="5" fillId="0" borderId="1" xfId="1" applyFont="1" applyFill="1" applyBorder="1" applyProtection="1"/>
    <xf numFmtId="0" fontId="4" fillId="0" borderId="1" xfId="3" applyFont="1" applyBorder="1" applyAlignment="1"/>
    <xf numFmtId="0" fontId="5" fillId="0" borderId="2" xfId="2" applyFont="1" applyFill="1" applyBorder="1" applyAlignment="1" applyProtection="1">
      <alignment horizontal="center"/>
    </xf>
    <xf numFmtId="0" fontId="4" fillId="0" borderId="2" xfId="3" applyFont="1" applyBorder="1" applyAlignment="1">
      <alignment horizontal="center"/>
    </xf>
    <xf numFmtId="0" fontId="5" fillId="0" borderId="2" xfId="2" applyFont="1" applyFill="1" applyBorder="1" applyProtection="1"/>
    <xf numFmtId="0" fontId="6" fillId="0" borderId="2" xfId="3" applyFont="1" applyBorder="1" applyAlignment="1">
      <alignment horizontal="center"/>
    </xf>
    <xf numFmtId="0" fontId="5" fillId="0" borderId="1" xfId="2" applyFont="1" applyFill="1" applyBorder="1" applyAlignment="1" applyProtection="1"/>
    <xf numFmtId="0" fontId="4" fillId="0" borderId="2" xfId="3" applyFont="1" applyBorder="1" applyAlignment="1">
      <alignment horizontal="left"/>
    </xf>
    <xf numFmtId="0" fontId="5" fillId="0" borderId="2" xfId="1" applyFont="1" applyFill="1" applyBorder="1" applyProtection="1"/>
    <xf numFmtId="49" fontId="5" fillId="0" borderId="1" xfId="2" applyNumberFormat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6" fillId="0" borderId="2" xfId="3" applyFont="1" applyBorder="1" applyAlignment="1">
      <alignment horizontal="left"/>
    </xf>
    <xf numFmtId="0" fontId="1" fillId="0" borderId="1" xfId="2" applyFill="1" applyBorder="1" applyProtection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164" fontId="4" fillId="0" borderId="1" xfId="3" applyNumberFormat="1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165" fontId="0" fillId="0" borderId="0" xfId="0" applyNumberFormat="1"/>
    <xf numFmtId="0" fontId="9" fillId="0" borderId="0" xfId="3" applyFont="1"/>
    <xf numFmtId="0" fontId="2" fillId="0" borderId="0" xfId="3"/>
    <xf numFmtId="0" fontId="2" fillId="0" borderId="0" xfId="3" applyAlignment="1">
      <alignment horizontal="center"/>
    </xf>
    <xf numFmtId="0" fontId="8" fillId="0" borderId="0" xfId="3" applyFont="1"/>
    <xf numFmtId="0" fontId="9" fillId="0" borderId="0" xfId="3" applyFont="1" applyAlignment="1">
      <alignment horizontal="center"/>
    </xf>
    <xf numFmtId="0" fontId="2" fillId="0" borderId="0" xfId="3" applyFont="1" applyAlignment="1">
      <alignment horizontal="center"/>
    </xf>
    <xf numFmtId="0" fontId="9" fillId="0" borderId="4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47" fontId="6" fillId="0" borderId="6" xfId="3" applyNumberFormat="1" applyFont="1" applyBorder="1" applyAlignment="1">
      <alignment horizontal="center"/>
    </xf>
    <xf numFmtId="0" fontId="12" fillId="0" borderId="0" xfId="3" applyFont="1"/>
    <xf numFmtId="0" fontId="13" fillId="0" borderId="0" xfId="0" applyFont="1"/>
    <xf numFmtId="0" fontId="13" fillId="0" borderId="0" xfId="0" applyFont="1" applyBorder="1"/>
    <xf numFmtId="0" fontId="4" fillId="0" borderId="3" xfId="3" applyFont="1" applyBorder="1" applyAlignment="1">
      <alignment horizontal="center"/>
    </xf>
    <xf numFmtId="0" fontId="13" fillId="0" borderId="1" xfId="0" applyFont="1" applyBorder="1"/>
    <xf numFmtId="0" fontId="0" fillId="0" borderId="0" xfId="0" applyFont="1" applyAlignment="1">
      <alignment horizontal="center"/>
    </xf>
    <xf numFmtId="0" fontId="5" fillId="0" borderId="1" xfId="2" applyFont="1" applyFill="1" applyBorder="1" applyAlignment="1" applyProtection="1">
      <alignment horizontal="left"/>
    </xf>
    <xf numFmtId="0" fontId="14" fillId="0" borderId="0" xfId="3" applyFont="1"/>
    <xf numFmtId="0" fontId="15" fillId="0" borderId="0" xfId="0" applyFont="1"/>
    <xf numFmtId="0" fontId="14" fillId="0" borderId="0" xfId="3" applyFont="1" applyBorder="1"/>
    <xf numFmtId="0" fontId="15" fillId="0" borderId="0" xfId="0" applyFont="1" applyBorder="1"/>
    <xf numFmtId="0" fontId="5" fillId="0" borderId="1" xfId="1" applyFont="1" applyFill="1" applyBorder="1" applyAlignment="1" applyProtection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165" fontId="9" fillId="0" borderId="0" xfId="3" applyNumberFormat="1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/>
    <xf numFmtId="0" fontId="16" fillId="0" borderId="0" xfId="3" applyFont="1"/>
    <xf numFmtId="0" fontId="16" fillId="0" borderId="0" xfId="3" applyFont="1" applyAlignment="1">
      <alignment horizontal="center"/>
    </xf>
    <xf numFmtId="0" fontId="16" fillId="0" borderId="4" xfId="3" applyFont="1" applyBorder="1" applyAlignment="1">
      <alignment horizontal="center"/>
    </xf>
    <xf numFmtId="0" fontId="16" fillId="0" borderId="5" xfId="3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3" applyAlignment="1">
      <alignment horizontal="left"/>
    </xf>
    <xf numFmtId="0" fontId="9" fillId="0" borderId="0" xfId="3" applyFont="1" applyAlignment="1">
      <alignment horizontal="left"/>
    </xf>
    <xf numFmtId="0" fontId="12" fillId="0" borderId="0" xfId="3" applyFont="1" applyBorder="1"/>
    <xf numFmtId="0" fontId="17" fillId="0" borderId="0" xfId="3" applyFont="1"/>
    <xf numFmtId="0" fontId="1" fillId="0" borderId="1" xfId="2" applyFill="1" applyBorder="1" applyAlignment="1" applyProtection="1">
      <alignment horizontal="center"/>
    </xf>
    <xf numFmtId="0" fontId="18" fillId="0" borderId="1" xfId="2" applyFont="1" applyFill="1" applyBorder="1" applyAlignment="1" applyProtection="1">
      <alignment horizontal="center"/>
    </xf>
    <xf numFmtId="0" fontId="2" fillId="0" borderId="0" xfId="3" applyFont="1" applyBorder="1" applyAlignment="1">
      <alignment horizontal="left"/>
    </xf>
    <xf numFmtId="0" fontId="4" fillId="0" borderId="0" xfId="3" applyFont="1" applyBorder="1" applyAlignment="1">
      <alignment horizontal="center"/>
    </xf>
    <xf numFmtId="0" fontId="2" fillId="0" borderId="0" xfId="3" applyFont="1" applyBorder="1" applyAlignment="1"/>
    <xf numFmtId="0" fontId="5" fillId="0" borderId="7" xfId="2" applyFont="1" applyFill="1" applyBorder="1" applyAlignment="1" applyProtection="1">
      <alignment vertical="center"/>
    </xf>
    <xf numFmtId="0" fontId="9" fillId="0" borderId="8" xfId="3" applyFont="1" applyBorder="1" applyAlignment="1"/>
    <xf numFmtId="0" fontId="5" fillId="0" borderId="7" xfId="2" applyFont="1" applyFill="1" applyBorder="1" applyAlignment="1" applyProtection="1"/>
    <xf numFmtId="0" fontId="5" fillId="0" borderId="7" xfId="1" applyFont="1" applyFill="1" applyBorder="1" applyAlignment="1" applyProtection="1"/>
    <xf numFmtId="0" fontId="16" fillId="0" borderId="8" xfId="3" applyFont="1" applyBorder="1" applyAlignment="1"/>
    <xf numFmtId="0" fontId="4" fillId="0" borderId="7" xfId="3" applyFont="1" applyBorder="1" applyAlignment="1"/>
    <xf numFmtId="0" fontId="6" fillId="0" borderId="7" xfId="3" applyFont="1" applyBorder="1" applyAlignment="1"/>
    <xf numFmtId="0" fontId="18" fillId="0" borderId="7" xfId="2" applyFont="1" applyFill="1" applyBorder="1" applyAlignment="1" applyProtection="1"/>
    <xf numFmtId="0" fontId="1" fillId="0" borderId="7" xfId="2" applyFill="1" applyBorder="1" applyAlignment="1" applyProtection="1"/>
    <xf numFmtId="2" fontId="6" fillId="0" borderId="6" xfId="3" applyNumberFormat="1" applyFont="1" applyBorder="1" applyAlignment="1">
      <alignment horizontal="center"/>
    </xf>
    <xf numFmtId="2" fontId="6" fillId="0" borderId="1" xfId="3" applyNumberFormat="1" applyFont="1" applyBorder="1" applyAlignment="1">
      <alignment horizontal="center"/>
    </xf>
    <xf numFmtId="2" fontId="13" fillId="0" borderId="1" xfId="0" applyNumberFormat="1" applyFont="1" applyBorder="1"/>
    <xf numFmtId="2" fontId="4" fillId="0" borderId="6" xfId="3" applyNumberFormat="1" applyFont="1" applyBorder="1" applyAlignment="1">
      <alignment horizontal="center"/>
    </xf>
    <xf numFmtId="2" fontId="4" fillId="0" borderId="1" xfId="3" applyNumberFormat="1" applyFont="1" applyBorder="1" applyAlignment="1">
      <alignment horizontal="center"/>
    </xf>
    <xf numFmtId="0" fontId="5" fillId="0" borderId="3" xfId="2" applyFont="1" applyFill="1" applyBorder="1" applyAlignment="1" applyProtection="1">
      <alignment horizontal="center"/>
    </xf>
    <xf numFmtId="0" fontId="6" fillId="0" borderId="3" xfId="3" applyFont="1" applyBorder="1" applyAlignment="1">
      <alignment horizontal="center"/>
    </xf>
    <xf numFmtId="2" fontId="6" fillId="0" borderId="3" xfId="3" applyNumberFormat="1" applyFont="1" applyBorder="1" applyAlignment="1">
      <alignment horizontal="center"/>
    </xf>
    <xf numFmtId="0" fontId="4" fillId="0" borderId="7" xfId="3" applyFont="1" applyBorder="1" applyAlignment="1">
      <alignment horizontal="left"/>
    </xf>
    <xf numFmtId="2" fontId="0" fillId="0" borderId="0" xfId="0" applyNumberFormat="1"/>
    <xf numFmtId="0" fontId="4" fillId="0" borderId="7" xfId="3" applyFont="1" applyBorder="1" applyAlignment="1">
      <alignment horizontal="center"/>
    </xf>
    <xf numFmtId="0" fontId="5" fillId="0" borderId="9" xfId="2" applyFont="1" applyFill="1" applyBorder="1" applyAlignment="1" applyProtection="1"/>
    <xf numFmtId="0" fontId="5" fillId="0" borderId="6" xfId="2" applyFont="1" applyFill="1" applyBorder="1" applyProtection="1"/>
    <xf numFmtId="49" fontId="4" fillId="0" borderId="1" xfId="3" applyNumberFormat="1" applyFont="1" applyBorder="1" applyAlignment="1">
      <alignment horizontal="center"/>
    </xf>
    <xf numFmtId="165" fontId="19" fillId="0" borderId="0" xfId="0" applyNumberFormat="1" applyFont="1"/>
    <xf numFmtId="0" fontId="2" fillId="0" borderId="0" xfId="3" applyFont="1" applyBorder="1" applyAlignment="1">
      <alignment horizontal="left"/>
    </xf>
    <xf numFmtId="0" fontId="2" fillId="0" borderId="0" xfId="3" applyFont="1" applyBorder="1" applyAlignment="1">
      <alignment horizontal="left"/>
    </xf>
    <xf numFmtId="0" fontId="2" fillId="0" borderId="0" xfId="3" applyFont="1" applyAlignment="1">
      <alignment horizontal="left"/>
    </xf>
    <xf numFmtId="0" fontId="4" fillId="0" borderId="0" xfId="3" applyFont="1" applyBorder="1" applyAlignment="1">
      <alignment horizontal="left"/>
    </xf>
    <xf numFmtId="0" fontId="4" fillId="0" borderId="0" xfId="3" applyFont="1" applyAlignment="1">
      <alignment horizontal="left"/>
    </xf>
    <xf numFmtId="167" fontId="4" fillId="0" borderId="6" xfId="3" applyNumberFormat="1" applyFont="1" applyBorder="1" applyAlignment="1">
      <alignment horizontal="center"/>
    </xf>
    <xf numFmtId="167" fontId="4" fillId="0" borderId="1" xfId="3" applyNumberFormat="1" applyFont="1" applyBorder="1" applyAlignment="1">
      <alignment horizontal="center"/>
    </xf>
    <xf numFmtId="2" fontId="4" fillId="0" borderId="0" xfId="3" applyNumberFormat="1" applyFont="1" applyBorder="1" applyAlignment="1">
      <alignment horizontal="center"/>
    </xf>
    <xf numFmtId="0" fontId="5" fillId="0" borderId="10" xfId="2" applyFont="1" applyFill="1" applyBorder="1" applyAlignment="1" applyProtection="1"/>
    <xf numFmtId="0" fontId="4" fillId="0" borderId="10" xfId="3" applyFont="1" applyBorder="1" applyAlignment="1">
      <alignment horizontal="left"/>
    </xf>
    <xf numFmtId="0" fontId="6" fillId="0" borderId="7" xfId="3" applyFont="1" applyBorder="1" applyAlignment="1">
      <alignment horizontal="left"/>
    </xf>
    <xf numFmtId="0" fontId="4" fillId="0" borderId="11" xfId="3" applyFont="1" applyBorder="1" applyAlignment="1">
      <alignment horizontal="left"/>
    </xf>
    <xf numFmtId="0" fontId="4" fillId="0" borderId="11" xfId="3" applyFont="1" applyBorder="1" applyAlignment="1"/>
    <xf numFmtId="0" fontId="6" fillId="0" borderId="11" xfId="3" applyFont="1" applyBorder="1" applyAlignment="1"/>
    <xf numFmtId="0" fontId="4" fillId="0" borderId="6" xfId="3" applyFont="1" applyBorder="1" applyAlignment="1">
      <alignment horizontal="center"/>
    </xf>
    <xf numFmtId="2" fontId="13" fillId="0" borderId="2" xfId="0" applyNumberFormat="1" applyFont="1" applyBorder="1"/>
    <xf numFmtId="167" fontId="4" fillId="0" borderId="9" xfId="3" applyNumberFormat="1" applyFont="1" applyBorder="1" applyAlignment="1">
      <alignment horizontal="center"/>
    </xf>
    <xf numFmtId="167" fontId="6" fillId="0" borderId="9" xfId="0" applyNumberFormat="1" applyFont="1" applyBorder="1" applyAlignment="1">
      <alignment horizontal="center"/>
    </xf>
    <xf numFmtId="0" fontId="6" fillId="0" borderId="10" xfId="3" applyFont="1" applyBorder="1" applyAlignment="1">
      <alignment horizontal="left"/>
    </xf>
    <xf numFmtId="0" fontId="5" fillId="0" borderId="7" xfId="2" applyFont="1" applyFill="1" applyBorder="1" applyProtection="1"/>
    <xf numFmtId="0" fontId="5" fillId="0" borderId="7" xfId="1" applyFont="1" applyFill="1" applyBorder="1" applyProtection="1"/>
    <xf numFmtId="0" fontId="6" fillId="0" borderId="6" xfId="3" applyFont="1" applyBorder="1" applyAlignment="1">
      <alignment horizontal="center"/>
    </xf>
    <xf numFmtId="2" fontId="4" fillId="0" borderId="2" xfId="3" applyNumberFormat="1" applyFont="1" applyBorder="1" applyAlignment="1">
      <alignment horizontal="center"/>
    </xf>
    <xf numFmtId="2" fontId="6" fillId="0" borderId="0" xfId="3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2" fontId="4" fillId="0" borderId="12" xfId="3" applyNumberFormat="1" applyFont="1" applyBorder="1" applyAlignment="1">
      <alignment horizontal="center"/>
    </xf>
    <xf numFmtId="0" fontId="18" fillId="0" borderId="7" xfId="2" applyFont="1" applyFill="1" applyBorder="1" applyProtection="1"/>
    <xf numFmtId="47" fontId="6" fillId="0" borderId="9" xfId="0" applyNumberFormat="1" applyFont="1" applyBorder="1" applyAlignment="1">
      <alignment horizontal="center"/>
    </xf>
    <xf numFmtId="0" fontId="2" fillId="0" borderId="0" xfId="3" applyBorder="1"/>
    <xf numFmtId="0" fontId="0" fillId="0" borderId="0" xfId="0" applyBorder="1"/>
    <xf numFmtId="0" fontId="5" fillId="0" borderId="10" xfId="2" applyFont="1" applyFill="1" applyBorder="1" applyProtection="1"/>
    <xf numFmtId="2" fontId="6" fillId="0" borderId="9" xfId="3" applyNumberFormat="1" applyFont="1" applyBorder="1" applyAlignment="1">
      <alignment horizontal="center"/>
    </xf>
    <xf numFmtId="2" fontId="6" fillId="0" borderId="2" xfId="3" applyNumberFormat="1" applyFont="1" applyBorder="1" applyAlignment="1">
      <alignment horizontal="center"/>
    </xf>
    <xf numFmtId="2" fontId="6" fillId="0" borderId="12" xfId="3" applyNumberFormat="1" applyFont="1" applyBorder="1" applyAlignment="1">
      <alignment horizontal="center"/>
    </xf>
    <xf numFmtId="47" fontId="6" fillId="0" borderId="0" xfId="3" applyNumberFormat="1" applyFont="1" applyBorder="1" applyAlignment="1">
      <alignment horizontal="center"/>
    </xf>
    <xf numFmtId="0" fontId="4" fillId="0" borderId="7" xfId="2" applyFont="1" applyFill="1" applyBorder="1" applyProtection="1"/>
    <xf numFmtId="167" fontId="6" fillId="0" borderId="9" xfId="3" applyNumberFormat="1" applyFont="1" applyBorder="1" applyAlignment="1">
      <alignment horizontal="center"/>
    </xf>
  </cellXfs>
  <cellStyles count="4">
    <cellStyle name="Normální" xfId="0" builtinId="0"/>
    <cellStyle name="normální 2" xfId="1"/>
    <cellStyle name="normální 3" xfId="2"/>
    <cellStyle name="normální_List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E136"/>
  <sheetViews>
    <sheetView workbookViewId="0">
      <selection activeCell="E1" sqref="E1"/>
    </sheetView>
  </sheetViews>
  <sheetFormatPr defaultColWidth="5.5703125" defaultRowHeight="12.95" customHeight="1" x14ac:dyDescent="0.2"/>
  <cols>
    <col min="1" max="1" width="6.5703125" customWidth="1"/>
    <col min="3" max="3" width="13.5703125" customWidth="1"/>
    <col min="4" max="4" width="16" customWidth="1"/>
    <col min="5" max="5" width="34.28515625" customWidth="1"/>
  </cols>
  <sheetData>
    <row r="1" spans="1:5" ht="21" customHeight="1" x14ac:dyDescent="0.25">
      <c r="A1" s="1" t="s">
        <v>0</v>
      </c>
      <c r="E1" s="2">
        <f>COUNT('Žci 6-7'!A9:A25,'Žně 6-7'!A9:A15,'Žci 9'!A9:A21,'Žně 9'!A9:A27,'Žci 11'!A9:B29,'Žně 11'!A9:A33,' Rodiče s dětmi D'!A9:A17,Ml_žci!A9:A20,Ml_žně!A9:A23,St_žci!A9:A15,St_žně!A9:A20,DCI!A9:A14,JŘI!A9:A11,JKY!A9:A11,'ŽENY 34'!A9:A14,'ŽENY 49'!A9:A14,'ŽENY 50&lt;'!A9:A13,MŽI_Mílaři!A9:A14,'MŽI 49'!A9:A16,'MŽI 59'!A9:A13,'MŽI 69'!A9:A15,'MŽI 74'!A9:A12,'MŽI nad 75'!A9:A12,'MŽI vytrvalci'!A9:A18)</f>
        <v>221</v>
      </c>
    </row>
    <row r="2" spans="1:5" ht="12.95" customHeight="1" x14ac:dyDescent="0.2">
      <c r="A2" s="3">
        <v>1980</v>
      </c>
      <c r="B2" s="3"/>
      <c r="C2" s="4" t="s">
        <v>1</v>
      </c>
      <c r="D2" s="4" t="s">
        <v>2</v>
      </c>
      <c r="E2" s="4" t="s">
        <v>3</v>
      </c>
    </row>
    <row r="3" spans="1:5" ht="12.95" customHeight="1" x14ac:dyDescent="0.2">
      <c r="A3" s="5">
        <v>2006</v>
      </c>
      <c r="B3" s="6"/>
      <c r="C3" s="7" t="s">
        <v>4</v>
      </c>
      <c r="D3" s="7" t="s">
        <v>5</v>
      </c>
      <c r="E3" s="8" t="s">
        <v>6</v>
      </c>
    </row>
    <row r="4" spans="1:5" ht="12.95" customHeight="1" x14ac:dyDescent="0.2">
      <c r="A4" s="9">
        <v>2006</v>
      </c>
      <c r="B4" s="3"/>
      <c r="C4" s="10" t="s">
        <v>7</v>
      </c>
      <c r="D4" s="10" t="s">
        <v>8</v>
      </c>
      <c r="E4" s="10" t="s">
        <v>9</v>
      </c>
    </row>
    <row r="5" spans="1:5" ht="12.95" customHeight="1" x14ac:dyDescent="0.2">
      <c r="A5" s="9">
        <v>2011</v>
      </c>
      <c r="B5" s="3"/>
      <c r="C5" s="10" t="s">
        <v>7</v>
      </c>
      <c r="D5" s="10" t="s">
        <v>10</v>
      </c>
      <c r="E5" s="10" t="s">
        <v>11</v>
      </c>
    </row>
    <row r="6" spans="1:5" ht="12.95" customHeight="1" x14ac:dyDescent="0.2">
      <c r="A6" s="5">
        <v>1996</v>
      </c>
      <c r="B6" s="6"/>
      <c r="C6" s="7" t="s">
        <v>12</v>
      </c>
      <c r="D6" s="7" t="s">
        <v>13</v>
      </c>
      <c r="E6" s="7" t="s">
        <v>14</v>
      </c>
    </row>
    <row r="7" spans="1:5" ht="12.95" customHeight="1" x14ac:dyDescent="0.2">
      <c r="A7" s="5">
        <v>2001</v>
      </c>
      <c r="B7" s="6"/>
      <c r="C7" s="7" t="s">
        <v>15</v>
      </c>
      <c r="D7" s="7" t="s">
        <v>16</v>
      </c>
      <c r="E7" s="7" t="s">
        <v>17</v>
      </c>
    </row>
    <row r="8" spans="1:5" ht="12.95" customHeight="1" x14ac:dyDescent="0.2">
      <c r="A8" s="3">
        <v>1967</v>
      </c>
      <c r="B8" s="3"/>
      <c r="C8" s="11" t="s">
        <v>15</v>
      </c>
      <c r="D8" s="11" t="s">
        <v>18</v>
      </c>
      <c r="E8" s="4" t="s">
        <v>19</v>
      </c>
    </row>
    <row r="9" spans="1:5" ht="12.95" customHeight="1" x14ac:dyDescent="0.2">
      <c r="A9" s="3">
        <v>1967</v>
      </c>
      <c r="B9" s="3"/>
      <c r="C9" s="4" t="s">
        <v>15</v>
      </c>
      <c r="D9" s="4" t="s">
        <v>18</v>
      </c>
      <c r="E9" s="4" t="s">
        <v>19</v>
      </c>
    </row>
    <row r="10" spans="1:5" ht="12.95" customHeight="1" x14ac:dyDescent="0.2">
      <c r="A10" s="5">
        <v>1998</v>
      </c>
      <c r="B10" s="3"/>
      <c r="C10" s="7" t="s">
        <v>20</v>
      </c>
      <c r="D10" s="7" t="s">
        <v>21</v>
      </c>
      <c r="E10" s="7" t="s">
        <v>17</v>
      </c>
    </row>
    <row r="11" spans="1:5" ht="12.95" customHeight="1" x14ac:dyDescent="0.2">
      <c r="A11" s="6">
        <v>2006</v>
      </c>
      <c r="B11" s="6"/>
      <c r="C11" s="8" t="s">
        <v>22</v>
      </c>
      <c r="D11" s="8" t="s">
        <v>23</v>
      </c>
      <c r="E11" s="8" t="s">
        <v>6</v>
      </c>
    </row>
    <row r="12" spans="1:5" ht="12.95" customHeight="1" x14ac:dyDescent="0.2">
      <c r="A12" s="5">
        <v>1969</v>
      </c>
      <c r="B12" s="3"/>
      <c r="C12" s="7" t="s">
        <v>24</v>
      </c>
      <c r="D12" s="7" t="s">
        <v>25</v>
      </c>
      <c r="E12" s="7" t="s">
        <v>26</v>
      </c>
    </row>
    <row r="13" spans="1:5" ht="12.95" customHeight="1" x14ac:dyDescent="0.2">
      <c r="A13" s="12">
        <v>1978</v>
      </c>
      <c r="B13" s="13"/>
      <c r="C13" s="14" t="s">
        <v>27</v>
      </c>
      <c r="D13" s="14" t="s">
        <v>28</v>
      </c>
      <c r="E13" s="14" t="s">
        <v>29</v>
      </c>
    </row>
    <row r="14" spans="1:5" ht="12.95" customHeight="1" x14ac:dyDescent="0.2">
      <c r="A14" s="5">
        <v>2009</v>
      </c>
      <c r="B14" s="3"/>
      <c r="C14" s="7" t="s">
        <v>30</v>
      </c>
      <c r="D14" s="7" t="s">
        <v>31</v>
      </c>
      <c r="E14" s="7" t="s">
        <v>29</v>
      </c>
    </row>
    <row r="15" spans="1:5" ht="12.95" customHeight="1" x14ac:dyDescent="0.2">
      <c r="A15" s="9">
        <v>2011</v>
      </c>
      <c r="B15" s="3"/>
      <c r="C15" s="10" t="s">
        <v>30</v>
      </c>
      <c r="D15" s="10" t="s">
        <v>32</v>
      </c>
      <c r="E15" s="10" t="s">
        <v>29</v>
      </c>
    </row>
    <row r="16" spans="1:5" ht="12.95" customHeight="1" x14ac:dyDescent="0.2">
      <c r="A16" s="5">
        <v>1981</v>
      </c>
      <c r="B16" s="3"/>
      <c r="C16" s="7" t="s">
        <v>30</v>
      </c>
      <c r="D16" s="7" t="s">
        <v>33</v>
      </c>
      <c r="E16" s="7" t="s">
        <v>29</v>
      </c>
    </row>
    <row r="17" spans="1:5" ht="12.95" customHeight="1" x14ac:dyDescent="0.2">
      <c r="A17" s="5">
        <v>2005</v>
      </c>
      <c r="B17" s="3"/>
      <c r="C17" s="7" t="s">
        <v>34</v>
      </c>
      <c r="D17" s="7" t="s">
        <v>35</v>
      </c>
      <c r="E17" s="7" t="s">
        <v>36</v>
      </c>
    </row>
    <row r="18" spans="1:5" ht="12.95" customHeight="1" x14ac:dyDescent="0.2">
      <c r="A18" s="5">
        <v>1954</v>
      </c>
      <c r="B18" s="6"/>
      <c r="C18" s="7" t="s">
        <v>37</v>
      </c>
      <c r="D18" s="7" t="s">
        <v>38</v>
      </c>
      <c r="E18" s="7" t="s">
        <v>39</v>
      </c>
    </row>
    <row r="19" spans="1:5" ht="12.95" customHeight="1" x14ac:dyDescent="0.2">
      <c r="A19" s="5">
        <v>1998</v>
      </c>
      <c r="B19" s="6"/>
      <c r="C19" s="7" t="s">
        <v>40</v>
      </c>
      <c r="D19" s="7" t="s">
        <v>41</v>
      </c>
      <c r="E19" s="14" t="s">
        <v>42</v>
      </c>
    </row>
    <row r="20" spans="1:5" ht="12.95" customHeight="1" x14ac:dyDescent="0.2">
      <c r="A20" s="3">
        <v>2010</v>
      </c>
      <c r="B20" s="3"/>
      <c r="C20" s="4" t="s">
        <v>43</v>
      </c>
      <c r="D20" s="4" t="s">
        <v>44</v>
      </c>
      <c r="E20" s="8" t="s">
        <v>45</v>
      </c>
    </row>
    <row r="21" spans="1:5" ht="12.95" customHeight="1" x14ac:dyDescent="0.2">
      <c r="A21" s="6">
        <v>2006</v>
      </c>
      <c r="B21" s="6"/>
      <c r="C21" s="8" t="s">
        <v>46</v>
      </c>
      <c r="D21" s="8" t="s">
        <v>47</v>
      </c>
      <c r="E21" s="8" t="s">
        <v>6</v>
      </c>
    </row>
    <row r="22" spans="1:5" ht="12.95" customHeight="1" x14ac:dyDescent="0.2">
      <c r="A22" s="5">
        <v>1941</v>
      </c>
      <c r="B22" s="3"/>
      <c r="C22" s="7" t="s">
        <v>48</v>
      </c>
      <c r="D22" s="7" t="s">
        <v>49</v>
      </c>
      <c r="E22" s="7" t="s">
        <v>50</v>
      </c>
    </row>
    <row r="23" spans="1:5" ht="12.95" customHeight="1" x14ac:dyDescent="0.2">
      <c r="A23" s="5">
        <v>2005</v>
      </c>
      <c r="B23" s="3"/>
      <c r="C23" s="7" t="s">
        <v>51</v>
      </c>
      <c r="D23" s="7" t="s">
        <v>52</v>
      </c>
      <c r="E23" s="14" t="s">
        <v>36</v>
      </c>
    </row>
    <row r="24" spans="1:5" ht="12.95" customHeight="1" x14ac:dyDescent="0.2">
      <c r="A24" s="5">
        <v>2002</v>
      </c>
      <c r="B24" s="3"/>
      <c r="C24" s="7" t="s">
        <v>53</v>
      </c>
      <c r="D24" s="7" t="s">
        <v>54</v>
      </c>
      <c r="E24" s="7" t="s">
        <v>55</v>
      </c>
    </row>
    <row r="25" spans="1:5" ht="12.95" customHeight="1" x14ac:dyDescent="0.2">
      <c r="A25" s="5">
        <v>1969</v>
      </c>
      <c r="B25" s="6"/>
      <c r="C25" s="7" t="s">
        <v>53</v>
      </c>
      <c r="D25" s="7" t="s">
        <v>33</v>
      </c>
      <c r="E25" s="7" t="s">
        <v>55</v>
      </c>
    </row>
    <row r="26" spans="1:5" ht="12.95" customHeight="1" x14ac:dyDescent="0.2">
      <c r="A26" s="6">
        <v>1972</v>
      </c>
      <c r="B26" s="6"/>
      <c r="C26" s="8" t="s">
        <v>56</v>
      </c>
      <c r="D26" s="8" t="s">
        <v>33</v>
      </c>
      <c r="E26" s="8"/>
    </row>
    <row r="27" spans="1:5" ht="12.95" customHeight="1" x14ac:dyDescent="0.2">
      <c r="A27" s="5">
        <v>2000</v>
      </c>
      <c r="B27" s="6"/>
      <c r="C27" s="7" t="s">
        <v>57</v>
      </c>
      <c r="D27" s="7" t="s">
        <v>58</v>
      </c>
      <c r="E27" s="7" t="s">
        <v>59</v>
      </c>
    </row>
    <row r="28" spans="1:5" ht="12.95" customHeight="1" x14ac:dyDescent="0.2">
      <c r="A28" s="5">
        <v>2006</v>
      </c>
      <c r="B28" s="3"/>
      <c r="C28" s="7" t="s">
        <v>60</v>
      </c>
      <c r="D28" s="7" t="s">
        <v>61</v>
      </c>
      <c r="E28" s="7" t="s">
        <v>62</v>
      </c>
    </row>
    <row r="29" spans="1:5" ht="12.95" customHeight="1" x14ac:dyDescent="0.2">
      <c r="A29" s="5">
        <v>2004</v>
      </c>
      <c r="B29" s="3"/>
      <c r="C29" s="7" t="s">
        <v>60</v>
      </c>
      <c r="D29" s="7" t="s">
        <v>41</v>
      </c>
      <c r="E29" s="7" t="s">
        <v>63</v>
      </c>
    </row>
    <row r="30" spans="1:5" ht="12.95" customHeight="1" x14ac:dyDescent="0.2">
      <c r="A30" s="12">
        <v>2006</v>
      </c>
      <c r="B30" s="15"/>
      <c r="C30" s="14" t="s">
        <v>64</v>
      </c>
      <c r="D30" s="14" t="s">
        <v>58</v>
      </c>
      <c r="E30" s="7" t="s">
        <v>59</v>
      </c>
    </row>
    <row r="31" spans="1:5" ht="12.95" customHeight="1" x14ac:dyDescent="0.2">
      <c r="A31" s="6">
        <v>1977</v>
      </c>
      <c r="B31" s="6"/>
      <c r="C31" s="8" t="s">
        <v>65</v>
      </c>
      <c r="D31" s="8" t="s">
        <v>33</v>
      </c>
      <c r="E31" s="8" t="s">
        <v>66</v>
      </c>
    </row>
    <row r="32" spans="1:5" ht="12.95" customHeight="1" x14ac:dyDescent="0.2">
      <c r="A32" s="6">
        <v>1998</v>
      </c>
      <c r="B32" s="6"/>
      <c r="C32" s="8" t="s">
        <v>67</v>
      </c>
      <c r="D32" s="8" t="s">
        <v>2</v>
      </c>
      <c r="E32" s="8" t="s">
        <v>68</v>
      </c>
    </row>
    <row r="33" spans="1:5" ht="12.95" customHeight="1" x14ac:dyDescent="0.2">
      <c r="A33" s="9">
        <v>2007</v>
      </c>
      <c r="B33" s="3"/>
      <c r="C33" s="10" t="s">
        <v>69</v>
      </c>
      <c r="D33" s="10" t="s">
        <v>70</v>
      </c>
      <c r="E33" s="10"/>
    </row>
    <row r="34" spans="1:5" ht="12.95" customHeight="1" x14ac:dyDescent="0.2">
      <c r="A34" s="3">
        <v>2003</v>
      </c>
      <c r="B34" s="3"/>
      <c r="C34" s="4" t="s">
        <v>71</v>
      </c>
      <c r="D34" s="4" t="s">
        <v>72</v>
      </c>
      <c r="E34" s="4" t="s">
        <v>3</v>
      </c>
    </row>
    <row r="35" spans="1:5" ht="12.95" customHeight="1" x14ac:dyDescent="0.2">
      <c r="A35" s="5">
        <v>2008</v>
      </c>
      <c r="B35" s="6"/>
      <c r="C35" s="7" t="s">
        <v>73</v>
      </c>
      <c r="D35" s="7" t="s">
        <v>74</v>
      </c>
      <c r="E35" s="7" t="s">
        <v>75</v>
      </c>
    </row>
    <row r="36" spans="1:5" ht="12.95" customHeight="1" x14ac:dyDescent="0.2">
      <c r="A36" s="3">
        <v>2002</v>
      </c>
      <c r="B36" s="3"/>
      <c r="C36" s="4" t="s">
        <v>76</v>
      </c>
      <c r="D36" s="4" t="s">
        <v>77</v>
      </c>
      <c r="E36" s="4" t="s">
        <v>3</v>
      </c>
    </row>
    <row r="37" spans="1:5" ht="12.95" customHeight="1" x14ac:dyDescent="0.2">
      <c r="A37" s="5">
        <v>1973</v>
      </c>
      <c r="B37" s="3"/>
      <c r="C37" s="7" t="s">
        <v>78</v>
      </c>
      <c r="D37" s="7" t="s">
        <v>79</v>
      </c>
      <c r="E37" s="7" t="s">
        <v>80</v>
      </c>
    </row>
    <row r="38" spans="1:5" ht="12.95" customHeight="1" x14ac:dyDescent="0.2">
      <c r="A38" s="5">
        <v>2003</v>
      </c>
      <c r="B38" s="3"/>
      <c r="C38" s="7" t="s">
        <v>81</v>
      </c>
      <c r="D38" s="7" t="s">
        <v>82</v>
      </c>
      <c r="E38" s="7" t="s">
        <v>83</v>
      </c>
    </row>
    <row r="39" spans="1:5" ht="12.95" customHeight="1" x14ac:dyDescent="0.2">
      <c r="A39" s="5">
        <v>1966</v>
      </c>
      <c r="B39" s="3"/>
      <c r="C39" s="16" t="s">
        <v>84</v>
      </c>
      <c r="D39" s="16" t="s">
        <v>85</v>
      </c>
      <c r="E39" s="7" t="s">
        <v>86</v>
      </c>
    </row>
    <row r="40" spans="1:5" ht="12.95" customHeight="1" x14ac:dyDescent="0.2">
      <c r="A40" s="12">
        <v>1988</v>
      </c>
      <c r="B40" s="13"/>
      <c r="C40" s="14" t="s">
        <v>87</v>
      </c>
      <c r="D40" s="14" t="s">
        <v>88</v>
      </c>
      <c r="E40" s="14" t="s">
        <v>80</v>
      </c>
    </row>
    <row r="41" spans="1:5" ht="12.95" customHeight="1" x14ac:dyDescent="0.2">
      <c r="A41" s="5">
        <v>1963</v>
      </c>
      <c r="B41" s="3"/>
      <c r="C41" s="7" t="s">
        <v>85</v>
      </c>
      <c r="D41" s="7" t="s">
        <v>89</v>
      </c>
      <c r="E41" s="14" t="s">
        <v>90</v>
      </c>
    </row>
    <row r="42" spans="1:5" ht="12.95" customHeight="1" x14ac:dyDescent="0.2">
      <c r="A42" s="3">
        <v>2004</v>
      </c>
      <c r="B42" s="3"/>
      <c r="C42" s="4" t="s">
        <v>91</v>
      </c>
      <c r="D42" s="4" t="s">
        <v>13</v>
      </c>
      <c r="E42" s="7" t="s">
        <v>59</v>
      </c>
    </row>
    <row r="43" spans="1:5" ht="12.95" customHeight="1" x14ac:dyDescent="0.2">
      <c r="A43" s="5">
        <v>2003</v>
      </c>
      <c r="B43" s="6"/>
      <c r="C43" s="7" t="s">
        <v>92</v>
      </c>
      <c r="D43" s="7" t="s">
        <v>93</v>
      </c>
      <c r="E43" s="8" t="s">
        <v>6</v>
      </c>
    </row>
    <row r="44" spans="1:5" ht="12.95" customHeight="1" x14ac:dyDescent="0.2">
      <c r="A44" s="5">
        <v>1971</v>
      </c>
      <c r="B44" s="3"/>
      <c r="C44" s="16" t="s">
        <v>94</v>
      </c>
      <c r="D44" s="16" t="s">
        <v>49</v>
      </c>
      <c r="E44" s="7" t="s">
        <v>36</v>
      </c>
    </row>
    <row r="45" spans="1:5" ht="12.95" customHeight="1" x14ac:dyDescent="0.2">
      <c r="A45" s="5">
        <v>2004</v>
      </c>
      <c r="B45" s="3"/>
      <c r="C45" s="7" t="s">
        <v>95</v>
      </c>
      <c r="D45" s="7" t="s">
        <v>96</v>
      </c>
      <c r="E45" s="7" t="s">
        <v>36</v>
      </c>
    </row>
    <row r="46" spans="1:5" ht="12.95" customHeight="1" x14ac:dyDescent="0.2">
      <c r="A46" s="5">
        <v>2002</v>
      </c>
      <c r="B46" s="6"/>
      <c r="C46" s="7" t="s">
        <v>97</v>
      </c>
      <c r="D46" s="7" t="s">
        <v>58</v>
      </c>
      <c r="E46" s="8" t="s">
        <v>59</v>
      </c>
    </row>
    <row r="47" spans="1:5" ht="12.95" customHeight="1" x14ac:dyDescent="0.2">
      <c r="A47" s="13">
        <v>2005</v>
      </c>
      <c r="B47" s="13"/>
      <c r="C47" s="17" t="s">
        <v>98</v>
      </c>
      <c r="D47" s="17" t="s">
        <v>99</v>
      </c>
      <c r="E47" s="4" t="s">
        <v>59</v>
      </c>
    </row>
    <row r="48" spans="1:5" ht="12.95" customHeight="1" x14ac:dyDescent="0.2">
      <c r="A48" s="5">
        <v>2000</v>
      </c>
      <c r="B48" s="6"/>
      <c r="C48" s="7" t="s">
        <v>100</v>
      </c>
      <c r="D48" s="7" t="s">
        <v>101</v>
      </c>
      <c r="E48" s="7" t="s">
        <v>68</v>
      </c>
    </row>
    <row r="49" spans="1:5" ht="12.95" customHeight="1" x14ac:dyDescent="0.2">
      <c r="A49" s="5">
        <v>2000</v>
      </c>
      <c r="B49" s="6"/>
      <c r="C49" s="7" t="s">
        <v>102</v>
      </c>
      <c r="D49" s="7" t="s">
        <v>103</v>
      </c>
      <c r="E49" s="7" t="s">
        <v>3</v>
      </c>
    </row>
    <row r="50" spans="1:5" ht="12.95" customHeight="1" x14ac:dyDescent="0.2">
      <c r="A50" s="5">
        <v>1965</v>
      </c>
      <c r="B50" s="3"/>
      <c r="C50" s="7" t="s">
        <v>104</v>
      </c>
      <c r="D50" s="7" t="s">
        <v>105</v>
      </c>
      <c r="E50" s="7" t="s">
        <v>106</v>
      </c>
    </row>
    <row r="51" spans="1:5" ht="12.95" customHeight="1" x14ac:dyDescent="0.2">
      <c r="A51" s="5">
        <v>1983</v>
      </c>
      <c r="B51" s="3"/>
      <c r="C51" s="7" t="s">
        <v>107</v>
      </c>
      <c r="D51" s="7" t="s">
        <v>108</v>
      </c>
      <c r="E51" s="7"/>
    </row>
    <row r="52" spans="1:5" ht="12.95" customHeight="1" x14ac:dyDescent="0.2">
      <c r="A52" s="5">
        <v>1998</v>
      </c>
      <c r="B52" s="6"/>
      <c r="C52" s="7" t="s">
        <v>109</v>
      </c>
      <c r="D52" s="7" t="s">
        <v>110</v>
      </c>
      <c r="E52" s="7" t="s">
        <v>59</v>
      </c>
    </row>
    <row r="53" spans="1:5" ht="12.95" customHeight="1" x14ac:dyDescent="0.2">
      <c r="A53" s="5">
        <v>1998</v>
      </c>
      <c r="B53" s="6"/>
      <c r="C53" s="7" t="s">
        <v>111</v>
      </c>
      <c r="D53" s="7" t="s">
        <v>112</v>
      </c>
      <c r="E53" s="7" t="s">
        <v>113</v>
      </c>
    </row>
    <row r="54" spans="1:5" ht="12.95" customHeight="1" x14ac:dyDescent="0.2">
      <c r="A54" s="5">
        <v>2008</v>
      </c>
      <c r="B54" s="3"/>
      <c r="C54" s="7" t="s">
        <v>114</v>
      </c>
      <c r="D54" s="7" t="s">
        <v>13</v>
      </c>
      <c r="E54" s="7" t="s">
        <v>55</v>
      </c>
    </row>
    <row r="55" spans="1:5" ht="12.95" customHeight="1" x14ac:dyDescent="0.2">
      <c r="A55" s="5">
        <v>2003</v>
      </c>
      <c r="B55" s="3"/>
      <c r="C55" s="7" t="s">
        <v>114</v>
      </c>
      <c r="D55" s="7" t="s">
        <v>115</v>
      </c>
      <c r="E55" s="7" t="s">
        <v>55</v>
      </c>
    </row>
    <row r="56" spans="1:5" ht="12.95" customHeight="1" x14ac:dyDescent="0.2">
      <c r="A56" s="9">
        <v>2012</v>
      </c>
      <c r="B56" s="3"/>
      <c r="C56" s="10" t="s">
        <v>116</v>
      </c>
      <c r="D56" s="10" t="s">
        <v>117</v>
      </c>
      <c r="E56" s="10"/>
    </row>
    <row r="57" spans="1:5" ht="12.95" customHeight="1" x14ac:dyDescent="0.2">
      <c r="A57" s="5">
        <v>1976</v>
      </c>
      <c r="B57" s="6"/>
      <c r="C57" s="7" t="s">
        <v>118</v>
      </c>
      <c r="D57" s="7" t="s">
        <v>119</v>
      </c>
      <c r="E57" s="7" t="s">
        <v>19</v>
      </c>
    </row>
    <row r="58" spans="1:5" ht="12.95" customHeight="1" x14ac:dyDescent="0.2">
      <c r="A58" s="5">
        <v>1948</v>
      </c>
      <c r="B58" s="3"/>
      <c r="C58" s="7" t="s">
        <v>120</v>
      </c>
      <c r="D58" s="7" t="s">
        <v>121</v>
      </c>
      <c r="E58" s="7" t="s">
        <v>122</v>
      </c>
    </row>
    <row r="59" spans="1:5" ht="12.95" customHeight="1" x14ac:dyDescent="0.2">
      <c r="A59" s="6">
        <v>2001</v>
      </c>
      <c r="B59" s="6"/>
      <c r="C59" s="8" t="s">
        <v>123</v>
      </c>
      <c r="D59" s="8" t="s">
        <v>124</v>
      </c>
      <c r="E59" s="8" t="s">
        <v>3</v>
      </c>
    </row>
    <row r="60" spans="1:5" ht="12.95" customHeight="1" x14ac:dyDescent="0.2">
      <c r="A60" s="5">
        <v>1987</v>
      </c>
      <c r="B60" s="3"/>
      <c r="C60" s="7" t="s">
        <v>125</v>
      </c>
      <c r="D60" s="7" t="s">
        <v>85</v>
      </c>
      <c r="E60" s="7" t="s">
        <v>14</v>
      </c>
    </row>
    <row r="61" spans="1:5" ht="12.95" customHeight="1" x14ac:dyDescent="0.2">
      <c r="A61" s="5">
        <v>1977</v>
      </c>
      <c r="B61" s="3"/>
      <c r="C61" s="7" t="s">
        <v>126</v>
      </c>
      <c r="D61" s="7" t="s">
        <v>58</v>
      </c>
      <c r="E61" s="7" t="s">
        <v>127</v>
      </c>
    </row>
    <row r="62" spans="1:5" ht="12.95" customHeight="1" x14ac:dyDescent="0.2">
      <c r="A62" s="9">
        <v>2004</v>
      </c>
      <c r="B62" s="3"/>
      <c r="C62" s="10" t="s">
        <v>128</v>
      </c>
      <c r="D62" s="10" t="s">
        <v>129</v>
      </c>
      <c r="E62" s="10" t="s">
        <v>130</v>
      </c>
    </row>
    <row r="63" spans="1:5" ht="12.95" customHeight="1" x14ac:dyDescent="0.2">
      <c r="A63" s="12">
        <v>2002</v>
      </c>
      <c r="B63" s="13"/>
      <c r="C63" s="18" t="s">
        <v>128</v>
      </c>
      <c r="D63" s="18" t="s">
        <v>131</v>
      </c>
      <c r="E63" s="18" t="s">
        <v>130</v>
      </c>
    </row>
    <row r="64" spans="1:5" ht="12.95" customHeight="1" x14ac:dyDescent="0.2">
      <c r="A64" s="19">
        <v>1943</v>
      </c>
      <c r="B64" s="3"/>
      <c r="C64" s="7" t="s">
        <v>132</v>
      </c>
      <c r="D64" s="7" t="s">
        <v>38</v>
      </c>
      <c r="E64" s="7" t="s">
        <v>133</v>
      </c>
    </row>
    <row r="65" spans="1:5" ht="12.95" customHeight="1" x14ac:dyDescent="0.2">
      <c r="A65" s="3">
        <v>2002</v>
      </c>
      <c r="B65" s="3"/>
      <c r="C65" s="4" t="s">
        <v>134</v>
      </c>
      <c r="D65" s="4" t="s">
        <v>135</v>
      </c>
      <c r="E65" s="4" t="s">
        <v>6</v>
      </c>
    </row>
    <row r="66" spans="1:5" ht="12.95" customHeight="1" x14ac:dyDescent="0.2">
      <c r="A66" s="5">
        <v>2009</v>
      </c>
      <c r="B66" s="6"/>
      <c r="C66" s="7" t="s">
        <v>136</v>
      </c>
      <c r="D66" s="7" t="s">
        <v>96</v>
      </c>
      <c r="E66" s="7" t="s">
        <v>45</v>
      </c>
    </row>
    <row r="67" spans="1:5" ht="12.95" customHeight="1" x14ac:dyDescent="0.2">
      <c r="A67" s="5">
        <v>2008</v>
      </c>
      <c r="B67" s="6"/>
      <c r="C67" s="7" t="s">
        <v>137</v>
      </c>
      <c r="D67" s="7" t="s">
        <v>138</v>
      </c>
      <c r="E67" s="7" t="s">
        <v>75</v>
      </c>
    </row>
    <row r="68" spans="1:5" ht="12.95" customHeight="1" x14ac:dyDescent="0.2">
      <c r="A68" s="5">
        <v>2003</v>
      </c>
      <c r="B68" s="6"/>
      <c r="C68" s="7" t="s">
        <v>139</v>
      </c>
      <c r="D68" s="7" t="s">
        <v>44</v>
      </c>
      <c r="E68" s="8" t="s">
        <v>59</v>
      </c>
    </row>
    <row r="69" spans="1:5" ht="12.95" customHeight="1" x14ac:dyDescent="0.2">
      <c r="A69" s="6">
        <v>1999</v>
      </c>
      <c r="B69" s="6"/>
      <c r="C69" s="8" t="s">
        <v>140</v>
      </c>
      <c r="D69" s="8" t="s">
        <v>141</v>
      </c>
      <c r="E69" s="8" t="s">
        <v>3</v>
      </c>
    </row>
    <row r="70" spans="1:5" ht="12.95" customHeight="1" x14ac:dyDescent="0.2">
      <c r="A70" s="5">
        <v>1976</v>
      </c>
      <c r="B70" s="6"/>
      <c r="C70" s="7" t="s">
        <v>142</v>
      </c>
      <c r="D70" s="7" t="s">
        <v>143</v>
      </c>
      <c r="E70" s="7" t="s">
        <v>144</v>
      </c>
    </row>
    <row r="71" spans="1:5" ht="12.95" customHeight="1" x14ac:dyDescent="0.2">
      <c r="A71" s="6">
        <v>1972</v>
      </c>
      <c r="B71" s="6"/>
      <c r="C71" s="8" t="s">
        <v>145</v>
      </c>
      <c r="D71" s="8" t="s">
        <v>146</v>
      </c>
      <c r="E71" s="8" t="s">
        <v>80</v>
      </c>
    </row>
    <row r="72" spans="1:5" ht="12.95" customHeight="1" x14ac:dyDescent="0.2">
      <c r="A72" s="5">
        <v>2009</v>
      </c>
      <c r="B72" s="6"/>
      <c r="C72" s="7" t="s">
        <v>147</v>
      </c>
      <c r="D72" s="7" t="s">
        <v>28</v>
      </c>
      <c r="E72" s="7" t="s">
        <v>75</v>
      </c>
    </row>
    <row r="73" spans="1:5" ht="12.95" customHeight="1" x14ac:dyDescent="0.2">
      <c r="A73" s="9">
        <v>2004</v>
      </c>
      <c r="B73" s="3"/>
      <c r="C73" s="10" t="s">
        <v>148</v>
      </c>
      <c r="D73" s="10" t="s">
        <v>44</v>
      </c>
      <c r="E73" s="10" t="s">
        <v>75</v>
      </c>
    </row>
    <row r="74" spans="1:5" ht="12.95" customHeight="1" x14ac:dyDescent="0.2">
      <c r="A74" s="20">
        <v>2010</v>
      </c>
      <c r="B74" s="13"/>
      <c r="C74" s="18" t="s">
        <v>148</v>
      </c>
      <c r="D74" s="18" t="s">
        <v>77</v>
      </c>
      <c r="E74" s="18" t="s">
        <v>75</v>
      </c>
    </row>
    <row r="75" spans="1:5" ht="12.95" customHeight="1" x14ac:dyDescent="0.2">
      <c r="A75" s="5">
        <v>1995</v>
      </c>
      <c r="B75" s="3"/>
      <c r="C75" s="7" t="s">
        <v>149</v>
      </c>
      <c r="D75" s="7" t="s">
        <v>150</v>
      </c>
      <c r="E75" s="7" t="s">
        <v>151</v>
      </c>
    </row>
    <row r="76" spans="1:5" ht="12.95" customHeight="1" x14ac:dyDescent="0.2">
      <c r="A76" s="5">
        <v>2006</v>
      </c>
      <c r="B76" s="3"/>
      <c r="C76" s="7" t="s">
        <v>152</v>
      </c>
      <c r="D76" s="7" t="s">
        <v>153</v>
      </c>
      <c r="E76" s="7" t="s">
        <v>154</v>
      </c>
    </row>
    <row r="77" spans="1:5" ht="12.95" customHeight="1" x14ac:dyDescent="0.2">
      <c r="A77" s="9">
        <v>2010</v>
      </c>
      <c r="B77" s="3"/>
      <c r="C77" s="10" t="s">
        <v>152</v>
      </c>
      <c r="D77" s="10" t="s">
        <v>101</v>
      </c>
      <c r="E77" s="10" t="s">
        <v>154</v>
      </c>
    </row>
    <row r="78" spans="1:5" ht="12.95" customHeight="1" x14ac:dyDescent="0.2">
      <c r="A78" s="5">
        <v>1981</v>
      </c>
      <c r="B78" s="3"/>
      <c r="C78" s="7" t="s">
        <v>152</v>
      </c>
      <c r="D78" s="7" t="s">
        <v>99</v>
      </c>
      <c r="E78" s="7" t="s">
        <v>154</v>
      </c>
    </row>
    <row r="79" spans="1:5" ht="12.95" customHeight="1" x14ac:dyDescent="0.2">
      <c r="A79" s="9">
        <v>2004</v>
      </c>
      <c r="B79" s="3"/>
      <c r="C79" s="10" t="s">
        <v>155</v>
      </c>
      <c r="D79" s="10" t="s">
        <v>156</v>
      </c>
      <c r="E79" s="10" t="s">
        <v>154</v>
      </c>
    </row>
    <row r="80" spans="1:5" ht="12.95" customHeight="1" x14ac:dyDescent="0.2">
      <c r="A80" s="5">
        <v>1974</v>
      </c>
      <c r="B80" s="3"/>
      <c r="C80" s="16" t="s">
        <v>155</v>
      </c>
      <c r="D80" s="16" t="s">
        <v>157</v>
      </c>
      <c r="E80" s="7" t="s">
        <v>158</v>
      </c>
    </row>
    <row r="81" spans="1:5" ht="12.95" customHeight="1" x14ac:dyDescent="0.2">
      <c r="A81" s="5">
        <v>1974</v>
      </c>
      <c r="B81" s="3"/>
      <c r="C81" s="7" t="s">
        <v>155</v>
      </c>
      <c r="D81" s="7" t="s">
        <v>157</v>
      </c>
      <c r="E81" s="7" t="s">
        <v>158</v>
      </c>
    </row>
    <row r="82" spans="1:5" ht="12.95" customHeight="1" x14ac:dyDescent="0.2">
      <c r="A82" s="5">
        <v>1968</v>
      </c>
      <c r="B82" s="3"/>
      <c r="C82" s="16" t="s">
        <v>159</v>
      </c>
      <c r="D82" s="16" t="s">
        <v>138</v>
      </c>
      <c r="E82" s="7" t="s">
        <v>160</v>
      </c>
    </row>
    <row r="83" spans="1:5" ht="12.95" customHeight="1" x14ac:dyDescent="0.2">
      <c r="A83" s="3">
        <v>2003</v>
      </c>
      <c r="B83" s="3"/>
      <c r="C83" s="4" t="s">
        <v>161</v>
      </c>
      <c r="D83" s="4" t="s">
        <v>44</v>
      </c>
      <c r="E83" s="4" t="s">
        <v>6</v>
      </c>
    </row>
    <row r="84" spans="1:5" ht="12.95" customHeight="1" x14ac:dyDescent="0.2">
      <c r="A84" s="5">
        <v>1944</v>
      </c>
      <c r="B84" s="3"/>
      <c r="C84" s="7" t="s">
        <v>162</v>
      </c>
      <c r="D84" s="7" t="s">
        <v>163</v>
      </c>
      <c r="E84" s="7" t="s">
        <v>164</v>
      </c>
    </row>
    <row r="85" spans="1:5" ht="12.95" customHeight="1" x14ac:dyDescent="0.2">
      <c r="A85" s="19">
        <v>1934</v>
      </c>
      <c r="B85" s="3"/>
      <c r="C85" s="7" t="s">
        <v>165</v>
      </c>
      <c r="D85" s="7" t="s">
        <v>112</v>
      </c>
      <c r="E85" s="7" t="s">
        <v>166</v>
      </c>
    </row>
    <row r="86" spans="1:5" ht="12.95" customHeight="1" x14ac:dyDescent="0.2">
      <c r="A86" s="3">
        <v>2004</v>
      </c>
      <c r="B86" s="3"/>
      <c r="C86" s="4" t="s">
        <v>167</v>
      </c>
      <c r="D86" s="4" t="s">
        <v>168</v>
      </c>
      <c r="E86" s="4" t="s">
        <v>59</v>
      </c>
    </row>
    <row r="87" spans="1:5" ht="12.95" customHeight="1" x14ac:dyDescent="0.2">
      <c r="A87" s="5">
        <v>1986</v>
      </c>
      <c r="B87" s="3"/>
      <c r="C87" s="7" t="s">
        <v>169</v>
      </c>
      <c r="D87" s="7" t="s">
        <v>70</v>
      </c>
      <c r="E87" s="7" t="s">
        <v>160</v>
      </c>
    </row>
    <row r="88" spans="1:5" ht="12.95" customHeight="1" x14ac:dyDescent="0.2">
      <c r="A88" s="12">
        <v>1995</v>
      </c>
      <c r="B88" s="13"/>
      <c r="C88" s="14" t="s">
        <v>170</v>
      </c>
      <c r="D88" s="14" t="s">
        <v>58</v>
      </c>
      <c r="E88" s="14" t="s">
        <v>171</v>
      </c>
    </row>
    <row r="89" spans="1:5" ht="12.95" customHeight="1" x14ac:dyDescent="0.2">
      <c r="A89" s="5">
        <v>1999</v>
      </c>
      <c r="B89" s="3"/>
      <c r="C89" s="7" t="s">
        <v>172</v>
      </c>
      <c r="D89" s="7" t="s">
        <v>13</v>
      </c>
      <c r="E89" s="7" t="s">
        <v>171</v>
      </c>
    </row>
    <row r="90" spans="1:5" ht="12.95" customHeight="1" x14ac:dyDescent="0.2">
      <c r="A90" s="5">
        <v>2000</v>
      </c>
      <c r="B90" s="6"/>
      <c r="C90" s="7" t="s">
        <v>173</v>
      </c>
      <c r="D90" s="7" t="s">
        <v>2</v>
      </c>
      <c r="E90" s="7" t="s">
        <v>3</v>
      </c>
    </row>
    <row r="91" spans="1:5" ht="12.95" customHeight="1" x14ac:dyDescent="0.2">
      <c r="A91" s="6">
        <v>2002</v>
      </c>
      <c r="B91" s="6"/>
      <c r="C91" s="8" t="s">
        <v>174</v>
      </c>
      <c r="D91" s="8" t="s">
        <v>112</v>
      </c>
      <c r="E91" s="8" t="s">
        <v>6</v>
      </c>
    </row>
    <row r="92" spans="1:5" ht="12.95" customHeight="1" x14ac:dyDescent="0.2">
      <c r="A92" s="3">
        <v>1977</v>
      </c>
      <c r="B92" s="3"/>
      <c r="C92" s="4" t="s">
        <v>175</v>
      </c>
      <c r="D92" s="4" t="s">
        <v>162</v>
      </c>
      <c r="E92" s="4" t="s">
        <v>39</v>
      </c>
    </row>
    <row r="93" spans="1:5" ht="12.95" customHeight="1" x14ac:dyDescent="0.2">
      <c r="A93" s="5">
        <v>1996</v>
      </c>
      <c r="B93" s="6"/>
      <c r="C93" s="7" t="s">
        <v>176</v>
      </c>
      <c r="D93" s="7" t="s">
        <v>177</v>
      </c>
      <c r="E93" s="7" t="s">
        <v>14</v>
      </c>
    </row>
    <row r="94" spans="1:5" ht="12.95" customHeight="1" x14ac:dyDescent="0.2">
      <c r="A94" s="12">
        <v>2005</v>
      </c>
      <c r="B94" s="15"/>
      <c r="C94" s="14" t="s">
        <v>178</v>
      </c>
      <c r="D94" s="14" t="s">
        <v>77</v>
      </c>
      <c r="E94" s="21" t="s">
        <v>6</v>
      </c>
    </row>
    <row r="95" spans="1:5" ht="12.95" customHeight="1" x14ac:dyDescent="0.2">
      <c r="A95" s="5">
        <v>2000</v>
      </c>
      <c r="B95" s="3"/>
      <c r="C95" s="7" t="s">
        <v>179</v>
      </c>
      <c r="D95" s="7" t="s">
        <v>13</v>
      </c>
      <c r="E95" s="7" t="s">
        <v>171</v>
      </c>
    </row>
    <row r="96" spans="1:5" ht="12.95" customHeight="1" x14ac:dyDescent="0.2">
      <c r="A96" s="5">
        <v>1971</v>
      </c>
      <c r="B96" s="3"/>
      <c r="C96" s="7" t="s">
        <v>179</v>
      </c>
      <c r="D96" s="7" t="s">
        <v>180</v>
      </c>
      <c r="E96" s="7" t="s">
        <v>181</v>
      </c>
    </row>
    <row r="97" spans="1:5" ht="12.95" customHeight="1" x14ac:dyDescent="0.2">
      <c r="A97" s="5">
        <v>2003</v>
      </c>
      <c r="B97" s="6"/>
      <c r="C97" s="7" t="s">
        <v>182</v>
      </c>
      <c r="D97" s="7" t="s">
        <v>183</v>
      </c>
      <c r="E97" s="7" t="s">
        <v>184</v>
      </c>
    </row>
    <row r="98" spans="1:5" ht="12.95" customHeight="1" x14ac:dyDescent="0.2">
      <c r="A98" s="5">
        <v>1971</v>
      </c>
      <c r="B98" s="3"/>
      <c r="C98" s="16" t="s">
        <v>185</v>
      </c>
      <c r="D98" s="16" t="s">
        <v>186</v>
      </c>
      <c r="E98" s="7" t="s">
        <v>187</v>
      </c>
    </row>
    <row r="99" spans="1:5" ht="12.95" customHeight="1" x14ac:dyDescent="0.2">
      <c r="A99" s="5">
        <v>1971</v>
      </c>
      <c r="B99" s="3"/>
      <c r="C99" s="7" t="s">
        <v>188</v>
      </c>
      <c r="D99" s="7" t="s">
        <v>186</v>
      </c>
      <c r="E99" s="7" t="s">
        <v>187</v>
      </c>
    </row>
    <row r="100" spans="1:5" ht="12.95" customHeight="1" x14ac:dyDescent="0.2">
      <c r="A100" s="3">
        <v>2010</v>
      </c>
      <c r="B100" s="3"/>
      <c r="C100" s="4" t="s">
        <v>189</v>
      </c>
      <c r="D100" s="4" t="s">
        <v>190</v>
      </c>
      <c r="E100" s="4" t="s">
        <v>45</v>
      </c>
    </row>
    <row r="101" spans="1:5" ht="12.95" customHeight="1" x14ac:dyDescent="0.2">
      <c r="A101" s="6">
        <v>2001</v>
      </c>
      <c r="B101" s="6"/>
      <c r="C101" s="8" t="s">
        <v>189</v>
      </c>
      <c r="D101" s="8" t="s">
        <v>191</v>
      </c>
      <c r="E101" s="8" t="s">
        <v>6</v>
      </c>
    </row>
    <row r="102" spans="1:5" ht="12.95" customHeight="1" x14ac:dyDescent="0.2">
      <c r="A102" s="3">
        <v>2005</v>
      </c>
      <c r="B102" s="3"/>
      <c r="C102" s="4" t="s">
        <v>192</v>
      </c>
      <c r="D102" s="4" t="s">
        <v>193</v>
      </c>
      <c r="E102" s="4" t="s">
        <v>45</v>
      </c>
    </row>
    <row r="103" spans="1:5" ht="12.95" customHeight="1" x14ac:dyDescent="0.2">
      <c r="A103" s="5">
        <v>1950</v>
      </c>
      <c r="B103" s="3"/>
      <c r="C103" s="7" t="s">
        <v>194</v>
      </c>
      <c r="D103" s="7" t="s">
        <v>105</v>
      </c>
      <c r="E103" s="7" t="s">
        <v>195</v>
      </c>
    </row>
    <row r="104" spans="1:5" ht="12.95" customHeight="1" x14ac:dyDescent="0.2">
      <c r="A104" s="5">
        <v>1996</v>
      </c>
      <c r="B104" s="6"/>
      <c r="C104" s="7" t="s">
        <v>196</v>
      </c>
      <c r="D104" s="7" t="s">
        <v>2</v>
      </c>
      <c r="E104" s="7" t="s">
        <v>39</v>
      </c>
    </row>
    <row r="105" spans="1:5" ht="12.95" customHeight="1" x14ac:dyDescent="0.2">
      <c r="A105" s="5">
        <v>2004</v>
      </c>
      <c r="B105" s="3"/>
      <c r="C105" s="7" t="s">
        <v>197</v>
      </c>
      <c r="D105" s="7" t="s">
        <v>198</v>
      </c>
      <c r="E105" s="7" t="s">
        <v>199</v>
      </c>
    </row>
    <row r="106" spans="1:5" ht="12.95" customHeight="1" x14ac:dyDescent="0.2">
      <c r="A106" s="5">
        <v>2004</v>
      </c>
      <c r="B106" s="3"/>
      <c r="C106" s="7" t="s">
        <v>197</v>
      </c>
      <c r="D106" s="7" t="s">
        <v>198</v>
      </c>
      <c r="E106" s="7" t="s">
        <v>199</v>
      </c>
    </row>
    <row r="107" spans="1:5" ht="12.95" customHeight="1" x14ac:dyDescent="0.2">
      <c r="A107" s="5">
        <v>2005</v>
      </c>
      <c r="B107" s="3"/>
      <c r="C107" s="7" t="s">
        <v>200</v>
      </c>
      <c r="D107" s="7" t="s">
        <v>5</v>
      </c>
      <c r="E107" s="7" t="s">
        <v>36</v>
      </c>
    </row>
    <row r="108" spans="1:5" ht="12.95" customHeight="1" x14ac:dyDescent="0.2">
      <c r="A108" s="5">
        <v>1964</v>
      </c>
      <c r="B108" s="6"/>
      <c r="C108" s="7" t="s">
        <v>201</v>
      </c>
      <c r="D108" s="7" t="s">
        <v>202</v>
      </c>
      <c r="E108" s="7" t="s">
        <v>203</v>
      </c>
    </row>
    <row r="109" spans="1:5" ht="12.95" customHeight="1" x14ac:dyDescent="0.25">
      <c r="A109" s="5">
        <v>1996</v>
      </c>
      <c r="B109" s="3"/>
      <c r="C109" s="7" t="s">
        <v>204</v>
      </c>
      <c r="D109" s="7" t="s">
        <v>93</v>
      </c>
      <c r="E109" s="22"/>
    </row>
    <row r="110" spans="1:5" ht="12.95" customHeight="1" x14ac:dyDescent="0.2">
      <c r="A110" s="13">
        <v>2004</v>
      </c>
      <c r="B110" s="13"/>
      <c r="C110" s="17" t="s">
        <v>205</v>
      </c>
      <c r="D110" s="17" t="s">
        <v>206</v>
      </c>
      <c r="E110" s="17" t="s">
        <v>184</v>
      </c>
    </row>
    <row r="111" spans="1:5" ht="12.95" customHeight="1" x14ac:dyDescent="0.2">
      <c r="A111" s="5">
        <v>2001</v>
      </c>
      <c r="B111" s="6"/>
      <c r="C111" s="7" t="s">
        <v>205</v>
      </c>
      <c r="D111" s="7" t="s">
        <v>101</v>
      </c>
      <c r="E111" s="7" t="s">
        <v>184</v>
      </c>
    </row>
    <row r="112" spans="1:5" ht="12.95" customHeight="1" x14ac:dyDescent="0.2">
      <c r="A112" s="5">
        <v>1979</v>
      </c>
      <c r="B112" s="6"/>
      <c r="C112" s="7" t="s">
        <v>207</v>
      </c>
      <c r="D112" s="7" t="s">
        <v>99</v>
      </c>
      <c r="E112" s="7" t="s">
        <v>208</v>
      </c>
    </row>
    <row r="113" spans="1:5" ht="12.95" customHeight="1" x14ac:dyDescent="0.2">
      <c r="A113" s="5">
        <v>1984</v>
      </c>
      <c r="B113" s="3"/>
      <c r="C113" s="7" t="s">
        <v>209</v>
      </c>
      <c r="D113" s="7" t="s">
        <v>162</v>
      </c>
      <c r="E113" s="7" t="s">
        <v>80</v>
      </c>
    </row>
    <row r="114" spans="1:5" ht="12.95" customHeight="1" x14ac:dyDescent="0.2">
      <c r="A114" s="5">
        <v>1998</v>
      </c>
      <c r="B114" s="6"/>
      <c r="C114" s="7" t="s">
        <v>210</v>
      </c>
      <c r="D114" s="7" t="s">
        <v>23</v>
      </c>
      <c r="E114" s="7" t="s">
        <v>59</v>
      </c>
    </row>
    <row r="115" spans="1:5" ht="12.95" customHeight="1" x14ac:dyDescent="0.2">
      <c r="A115" s="6">
        <v>1999</v>
      </c>
      <c r="B115" s="6"/>
      <c r="C115" s="8" t="s">
        <v>211</v>
      </c>
      <c r="D115" s="8" t="s">
        <v>44</v>
      </c>
      <c r="E115" s="8" t="s">
        <v>14</v>
      </c>
    </row>
    <row r="116" spans="1:5" ht="12.95" customHeight="1" x14ac:dyDescent="0.2">
      <c r="A116" s="6">
        <v>2006</v>
      </c>
      <c r="B116" s="6"/>
      <c r="C116" s="8" t="s">
        <v>212</v>
      </c>
      <c r="D116" s="8" t="s">
        <v>124</v>
      </c>
      <c r="E116" s="8" t="s">
        <v>3</v>
      </c>
    </row>
    <row r="117" spans="1:5" ht="12.95" customHeight="1" x14ac:dyDescent="0.2">
      <c r="A117" s="5">
        <v>2007</v>
      </c>
      <c r="B117" s="6"/>
      <c r="C117" s="7" t="s">
        <v>213</v>
      </c>
      <c r="D117" s="7" t="s">
        <v>23</v>
      </c>
      <c r="E117" s="7" t="s">
        <v>59</v>
      </c>
    </row>
    <row r="118" spans="1:5" ht="12.95" customHeight="1" x14ac:dyDescent="0.2">
      <c r="A118" s="5">
        <v>1984</v>
      </c>
      <c r="B118" s="3"/>
      <c r="C118" s="7" t="s">
        <v>214</v>
      </c>
      <c r="D118" s="7" t="s">
        <v>215</v>
      </c>
      <c r="E118" s="7" t="s">
        <v>216</v>
      </c>
    </row>
    <row r="119" spans="1:5" ht="12.95" customHeight="1" x14ac:dyDescent="0.2">
      <c r="A119" s="5">
        <v>1962</v>
      </c>
      <c r="B119" s="6"/>
      <c r="C119" s="7" t="s">
        <v>217</v>
      </c>
      <c r="D119" s="7" t="s">
        <v>112</v>
      </c>
      <c r="E119" s="7" t="s">
        <v>218</v>
      </c>
    </row>
    <row r="120" spans="1:5" ht="12.95" customHeight="1" x14ac:dyDescent="0.2">
      <c r="A120" s="5">
        <v>1954</v>
      </c>
      <c r="B120" s="3"/>
      <c r="C120" s="7" t="s">
        <v>219</v>
      </c>
      <c r="D120" s="7" t="s">
        <v>138</v>
      </c>
      <c r="E120" s="7" t="s">
        <v>80</v>
      </c>
    </row>
    <row r="121" spans="1:5" ht="12.95" customHeight="1" x14ac:dyDescent="0.2">
      <c r="A121" s="5">
        <v>1984</v>
      </c>
      <c r="B121" s="3"/>
      <c r="C121" s="7" t="s">
        <v>220</v>
      </c>
      <c r="D121" s="7" t="s">
        <v>2</v>
      </c>
      <c r="E121" s="7" t="s">
        <v>216</v>
      </c>
    </row>
    <row r="122" spans="1:5" ht="12.95" customHeight="1" x14ac:dyDescent="0.2">
      <c r="A122" s="6">
        <v>1973</v>
      </c>
      <c r="B122" s="6"/>
      <c r="C122" s="8" t="s">
        <v>221</v>
      </c>
      <c r="D122" s="8" t="s">
        <v>82</v>
      </c>
      <c r="E122" s="8" t="s">
        <v>122</v>
      </c>
    </row>
    <row r="123" spans="1:5" ht="12.95" customHeight="1" x14ac:dyDescent="0.2">
      <c r="A123" s="3">
        <v>1992</v>
      </c>
      <c r="B123" s="3"/>
      <c r="C123" s="4" t="s">
        <v>222</v>
      </c>
      <c r="D123" s="4" t="s">
        <v>223</v>
      </c>
      <c r="E123" s="4" t="s">
        <v>224</v>
      </c>
    </row>
    <row r="124" spans="1:5" ht="12.95" customHeight="1" x14ac:dyDescent="0.2">
      <c r="A124" s="3">
        <v>1992</v>
      </c>
      <c r="B124" s="3"/>
      <c r="C124" s="4" t="s">
        <v>222</v>
      </c>
      <c r="D124" s="4" t="s">
        <v>225</v>
      </c>
      <c r="E124" s="4" t="s">
        <v>226</v>
      </c>
    </row>
    <row r="125" spans="1:5" ht="12.95" customHeight="1" x14ac:dyDescent="0.2">
      <c r="A125" s="3">
        <v>2010</v>
      </c>
      <c r="B125" s="3"/>
      <c r="C125" s="4" t="s">
        <v>227</v>
      </c>
      <c r="D125" s="4" t="s">
        <v>228</v>
      </c>
      <c r="E125" s="4" t="s">
        <v>75</v>
      </c>
    </row>
    <row r="126" spans="1:5" ht="12.95" customHeight="1" x14ac:dyDescent="0.2">
      <c r="A126" s="3">
        <v>1972</v>
      </c>
      <c r="B126" s="3"/>
      <c r="C126" s="11" t="s">
        <v>229</v>
      </c>
      <c r="D126" s="11" t="s">
        <v>77</v>
      </c>
      <c r="E126" s="4" t="s">
        <v>230</v>
      </c>
    </row>
    <row r="127" spans="1:5" ht="12.95" customHeight="1" x14ac:dyDescent="0.2">
      <c r="A127" s="5">
        <v>1966</v>
      </c>
      <c r="B127" s="3"/>
      <c r="C127" s="16" t="s">
        <v>231</v>
      </c>
      <c r="D127" s="16" t="s">
        <v>232</v>
      </c>
      <c r="E127" s="7" t="s">
        <v>233</v>
      </c>
    </row>
    <row r="128" spans="1:5" ht="12.95" customHeight="1" x14ac:dyDescent="0.2">
      <c r="A128" s="3">
        <v>2002</v>
      </c>
      <c r="B128" s="3"/>
      <c r="C128" s="4" t="s">
        <v>234</v>
      </c>
      <c r="D128" s="4" t="s">
        <v>228</v>
      </c>
      <c r="E128" s="4" t="s">
        <v>3</v>
      </c>
    </row>
    <row r="129" spans="1:5" ht="12.95" customHeight="1" x14ac:dyDescent="0.2">
      <c r="A129" s="5">
        <v>2001</v>
      </c>
      <c r="B129" s="6"/>
      <c r="C129" s="7" t="s">
        <v>235</v>
      </c>
      <c r="D129" s="7" t="s">
        <v>236</v>
      </c>
      <c r="E129" s="8" t="s">
        <v>6</v>
      </c>
    </row>
    <row r="130" spans="1:5" ht="12.95" customHeight="1" x14ac:dyDescent="0.2">
      <c r="A130" s="6">
        <v>2001</v>
      </c>
      <c r="B130" s="6"/>
      <c r="C130" s="8" t="s">
        <v>237</v>
      </c>
      <c r="D130" s="8" t="s">
        <v>238</v>
      </c>
      <c r="E130" s="8" t="s">
        <v>68</v>
      </c>
    </row>
    <row r="131" spans="1:5" ht="12.95" customHeight="1" x14ac:dyDescent="0.2">
      <c r="A131" s="5">
        <v>1995</v>
      </c>
      <c r="B131" s="6"/>
      <c r="C131" s="7" t="s">
        <v>239</v>
      </c>
      <c r="D131" s="7" t="s">
        <v>2</v>
      </c>
      <c r="E131" s="7" t="s">
        <v>39</v>
      </c>
    </row>
    <row r="132" spans="1:5" ht="12.95" customHeight="1" x14ac:dyDescent="0.2">
      <c r="A132" s="6">
        <v>2002</v>
      </c>
      <c r="B132" s="6"/>
      <c r="C132" s="8" t="s">
        <v>240</v>
      </c>
      <c r="D132" s="8" t="s">
        <v>190</v>
      </c>
      <c r="E132" s="8" t="s">
        <v>6</v>
      </c>
    </row>
    <row r="133" spans="1:5" ht="12.95" customHeight="1" x14ac:dyDescent="0.2">
      <c r="A133" s="12">
        <v>2006</v>
      </c>
      <c r="B133" s="15"/>
      <c r="C133" s="14" t="s">
        <v>241</v>
      </c>
      <c r="D133" s="14" t="s">
        <v>242</v>
      </c>
      <c r="E133" s="14" t="s">
        <v>59</v>
      </c>
    </row>
    <row r="134" spans="1:5" ht="12.95" customHeight="1" x14ac:dyDescent="0.2">
      <c r="A134" s="5">
        <v>2000</v>
      </c>
      <c r="B134" s="6"/>
      <c r="C134" s="7" t="s">
        <v>243</v>
      </c>
      <c r="D134" s="7" t="s">
        <v>244</v>
      </c>
      <c r="E134" s="7" t="s">
        <v>3</v>
      </c>
    </row>
    <row r="135" spans="1:5" ht="12.95" customHeight="1" x14ac:dyDescent="0.2">
      <c r="A135" s="23">
        <v>1993</v>
      </c>
      <c r="B135" s="24"/>
      <c r="C135" s="24" t="s">
        <v>245</v>
      </c>
      <c r="D135" s="24" t="s">
        <v>183</v>
      </c>
      <c r="E135" s="24" t="s">
        <v>14</v>
      </c>
    </row>
    <row r="136" spans="1:5" ht="12.95" customHeight="1" x14ac:dyDescent="0.2">
      <c r="A136" s="3"/>
      <c r="B136" s="25"/>
      <c r="C136" s="11"/>
      <c r="D136" s="11"/>
      <c r="E136" s="26"/>
    </row>
  </sheetData>
  <sheetProtection selectLockedCells="1" selectUnlockedCells="1"/>
  <pageMargins left="0.70833333333333337" right="0.70833333333333337" top="0.59097222222222223" bottom="0.39374999999999999" header="0.31527777777777777" footer="0.51180555555555551"/>
  <pageSetup paperSize="9" firstPageNumber="0" orientation="portrait" horizontalDpi="300" verticalDpi="300" r:id="rId1"/>
  <headerFooter alignWithMargins="0">
    <oddHeader>&amp;CStartovné JPB předem přihlášení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tabColor indexed="43"/>
  </sheetPr>
  <dimension ref="A1:I20"/>
  <sheetViews>
    <sheetView workbookViewId="0">
      <selection activeCell="I15" sqref="I15"/>
    </sheetView>
  </sheetViews>
  <sheetFormatPr defaultRowHeight="12.75" x14ac:dyDescent="0.2"/>
  <cols>
    <col min="1" max="2" width="9.42578125" customWidth="1"/>
    <col min="3" max="3" width="35.5703125" customWidth="1"/>
    <col min="4" max="4" width="25.7109375" customWidth="1"/>
    <col min="5" max="5" width="12.28515625" customWidth="1"/>
    <col min="6" max="6" width="7.7109375" customWidth="1"/>
  </cols>
  <sheetData>
    <row r="1" spans="1:9" ht="15.75" x14ac:dyDescent="0.25">
      <c r="A1" s="94" t="s">
        <v>286</v>
      </c>
      <c r="B1" s="94"/>
      <c r="C1" s="94"/>
      <c r="D1" s="66"/>
      <c r="E1" s="52">
        <v>42799</v>
      </c>
      <c r="F1" s="29"/>
      <c r="G1" s="29"/>
      <c r="H1" s="29"/>
    </row>
    <row r="2" spans="1:9" x14ac:dyDescent="0.2">
      <c r="A2" s="30"/>
      <c r="B2" s="30"/>
      <c r="C2" s="30"/>
      <c r="D2" s="30"/>
      <c r="E2" s="30"/>
      <c r="F2" s="30"/>
      <c r="G2" s="30"/>
      <c r="H2" s="30"/>
    </row>
    <row r="3" spans="1:9" x14ac:dyDescent="0.2">
      <c r="A3" s="95" t="s">
        <v>566</v>
      </c>
      <c r="B3" s="95"/>
      <c r="C3" s="95"/>
      <c r="D3" s="95"/>
      <c r="E3" s="95"/>
      <c r="F3" s="95"/>
      <c r="G3" s="30"/>
      <c r="H3" s="30"/>
    </row>
    <row r="4" spans="1:9" x14ac:dyDescent="0.2">
      <c r="A4" s="32"/>
      <c r="B4" s="29"/>
      <c r="C4" s="29"/>
      <c r="D4" s="29"/>
      <c r="E4" s="29"/>
      <c r="F4" s="29"/>
      <c r="G4" s="29"/>
      <c r="H4" s="30"/>
    </row>
    <row r="5" spans="1:9" ht="15.75" x14ac:dyDescent="0.25">
      <c r="A5" s="95" t="s">
        <v>345</v>
      </c>
      <c r="B5" s="95"/>
      <c r="C5" s="95"/>
      <c r="D5" s="95"/>
      <c r="E5" s="95"/>
      <c r="F5" s="95"/>
      <c r="G5" s="29"/>
      <c r="H5" s="30"/>
    </row>
    <row r="6" spans="1:9" ht="18.75" customHeight="1" x14ac:dyDescent="0.2">
      <c r="A6" s="95" t="s">
        <v>346</v>
      </c>
      <c r="B6" s="95"/>
      <c r="C6" s="29"/>
      <c r="D6" s="29"/>
      <c r="E6" s="29"/>
      <c r="F6" s="29"/>
      <c r="G6" s="29"/>
      <c r="H6" s="30"/>
    </row>
    <row r="7" spans="1:9" x14ac:dyDescent="0.2">
      <c r="A7" s="32"/>
      <c r="B7" s="29"/>
      <c r="C7" s="29"/>
      <c r="D7" s="29"/>
      <c r="E7" s="29"/>
      <c r="F7" s="29"/>
      <c r="G7" s="29"/>
      <c r="H7" s="30"/>
    </row>
    <row r="8" spans="1:9" x14ac:dyDescent="0.2">
      <c r="A8" s="35" t="s">
        <v>250</v>
      </c>
      <c r="B8" s="36" t="s">
        <v>251</v>
      </c>
      <c r="C8" s="70" t="s">
        <v>252</v>
      </c>
      <c r="D8" s="36" t="s">
        <v>253</v>
      </c>
      <c r="E8" s="36" t="s">
        <v>254</v>
      </c>
      <c r="F8" s="36" t="s">
        <v>255</v>
      </c>
      <c r="G8" s="30"/>
      <c r="H8" s="30"/>
    </row>
    <row r="9" spans="1:9" s="46" customFormat="1" ht="18.75" x14ac:dyDescent="0.25">
      <c r="A9" s="3">
        <v>2004</v>
      </c>
      <c r="B9" s="3">
        <v>74</v>
      </c>
      <c r="C9" s="74" t="s">
        <v>440</v>
      </c>
      <c r="D9" s="86" t="s">
        <v>106</v>
      </c>
      <c r="E9" s="110">
        <v>3.1018518518518522E-3</v>
      </c>
      <c r="F9" s="107">
        <v>1</v>
      </c>
      <c r="G9" s="45"/>
      <c r="H9" s="100"/>
      <c r="I9" s="48"/>
    </row>
    <row r="10" spans="1:9" s="46" customFormat="1" ht="18.75" x14ac:dyDescent="0.25">
      <c r="A10" s="5">
        <v>2005</v>
      </c>
      <c r="B10" s="6">
        <v>71</v>
      </c>
      <c r="C10" s="71" t="s">
        <v>348</v>
      </c>
      <c r="D10" s="86" t="s">
        <v>184</v>
      </c>
      <c r="E10" s="110">
        <v>3.2523148148148151E-3</v>
      </c>
      <c r="F10" s="107">
        <v>2</v>
      </c>
      <c r="G10" s="45"/>
      <c r="H10" s="100"/>
      <c r="I10" s="48"/>
    </row>
    <row r="11" spans="1:9" s="46" customFormat="1" ht="18.75" x14ac:dyDescent="0.25">
      <c r="A11" s="6">
        <v>2004</v>
      </c>
      <c r="B11" s="6">
        <v>80</v>
      </c>
      <c r="C11" s="75" t="s">
        <v>349</v>
      </c>
      <c r="D11" s="112" t="s">
        <v>42</v>
      </c>
      <c r="E11" s="110">
        <v>3.2638888888888891E-3</v>
      </c>
      <c r="F11" s="107">
        <v>3</v>
      </c>
      <c r="G11" s="45"/>
      <c r="H11" s="100"/>
      <c r="I11" s="48"/>
    </row>
    <row r="12" spans="1:9" s="46" customFormat="1" ht="18.75" x14ac:dyDescent="0.25">
      <c r="A12" s="3">
        <v>2004</v>
      </c>
      <c r="B12" s="3">
        <v>60</v>
      </c>
      <c r="C12" s="74" t="s">
        <v>524</v>
      </c>
      <c r="D12" s="86" t="s">
        <v>500</v>
      </c>
      <c r="E12" s="110">
        <v>3.2638888888888891E-3</v>
      </c>
      <c r="F12" s="107">
        <v>4</v>
      </c>
      <c r="G12" s="45"/>
      <c r="H12" s="100"/>
      <c r="I12" s="48"/>
    </row>
    <row r="13" spans="1:9" s="46" customFormat="1" ht="18.75" x14ac:dyDescent="0.25">
      <c r="A13" s="13">
        <v>2005</v>
      </c>
      <c r="B13" s="13">
        <v>59</v>
      </c>
      <c r="C13" s="74" t="s">
        <v>353</v>
      </c>
      <c r="D13" s="86" t="s">
        <v>75</v>
      </c>
      <c r="E13" s="110">
        <v>3.4375E-3</v>
      </c>
      <c r="F13" s="107">
        <v>5</v>
      </c>
      <c r="G13" s="45"/>
      <c r="H13" s="100"/>
      <c r="I13" s="48"/>
    </row>
    <row r="14" spans="1:9" s="46" customFormat="1" ht="18.75" x14ac:dyDescent="0.25">
      <c r="A14" s="3">
        <v>2005</v>
      </c>
      <c r="B14" s="3">
        <v>15</v>
      </c>
      <c r="C14" s="74" t="s">
        <v>441</v>
      </c>
      <c r="D14" s="86" t="s">
        <v>106</v>
      </c>
      <c r="E14" s="110">
        <v>3.4953703703703705E-3</v>
      </c>
      <c r="F14" s="107">
        <v>6</v>
      </c>
      <c r="G14" s="45"/>
      <c r="H14" s="100"/>
      <c r="I14" s="48"/>
    </row>
    <row r="15" spans="1:9" s="46" customFormat="1" ht="18.75" x14ac:dyDescent="0.25">
      <c r="A15" s="3">
        <v>2005</v>
      </c>
      <c r="B15" s="3">
        <v>52</v>
      </c>
      <c r="C15" s="74" t="s">
        <v>350</v>
      </c>
      <c r="D15" s="86" t="s">
        <v>293</v>
      </c>
      <c r="E15" s="110">
        <v>3.5879629629629629E-3</v>
      </c>
      <c r="F15" s="107">
        <v>7</v>
      </c>
      <c r="G15" s="45"/>
      <c r="H15" s="100"/>
      <c r="I15" s="48"/>
    </row>
    <row r="16" spans="1:9" s="46" customFormat="1" ht="18.75" x14ac:dyDescent="0.25">
      <c r="A16" s="3">
        <v>2004</v>
      </c>
      <c r="B16" s="3">
        <v>67</v>
      </c>
      <c r="C16" s="74" t="s">
        <v>351</v>
      </c>
      <c r="D16" s="86" t="s">
        <v>274</v>
      </c>
      <c r="E16" s="110">
        <v>3.7037037037037034E-3</v>
      </c>
      <c r="F16" s="107">
        <v>8</v>
      </c>
      <c r="G16" s="45"/>
      <c r="H16" s="100"/>
      <c r="I16" s="48"/>
    </row>
    <row r="17" spans="1:9" s="46" customFormat="1" ht="18.75" x14ac:dyDescent="0.25">
      <c r="A17" s="5">
        <v>2005</v>
      </c>
      <c r="B17" s="3">
        <v>95</v>
      </c>
      <c r="C17" s="72" t="s">
        <v>347</v>
      </c>
      <c r="D17" s="112" t="s">
        <v>272</v>
      </c>
      <c r="E17" s="110">
        <v>3.9583333333333337E-3</v>
      </c>
      <c r="F17" s="107">
        <v>9</v>
      </c>
      <c r="G17" s="45"/>
      <c r="H17" s="100"/>
      <c r="I17" s="48"/>
    </row>
    <row r="18" spans="1:9" s="48" customFormat="1" ht="18.75" x14ac:dyDescent="0.25">
      <c r="A18" s="3">
        <v>2004</v>
      </c>
      <c r="B18" s="3">
        <v>9</v>
      </c>
      <c r="C18" s="74" t="s">
        <v>525</v>
      </c>
      <c r="D18" s="86" t="s">
        <v>514</v>
      </c>
      <c r="E18" s="110">
        <v>4.8726851851851856E-3</v>
      </c>
      <c r="F18" s="107">
        <v>10</v>
      </c>
      <c r="H18" s="100"/>
    </row>
    <row r="19" spans="1:9" s="48" customFormat="1" ht="18.75" x14ac:dyDescent="0.25">
      <c r="A19" s="3">
        <v>2005</v>
      </c>
      <c r="B19" s="3">
        <v>68</v>
      </c>
      <c r="C19" s="74" t="s">
        <v>352</v>
      </c>
      <c r="D19" s="86" t="s">
        <v>274</v>
      </c>
      <c r="E19" s="110">
        <v>4.9189814814814816E-3</v>
      </c>
      <c r="F19" s="107">
        <v>11</v>
      </c>
      <c r="H19" s="100"/>
    </row>
    <row r="20" spans="1:9" s="48" customFormat="1" ht="18.75" x14ac:dyDescent="0.25">
      <c r="A20" s="5"/>
      <c r="B20" s="6"/>
      <c r="C20" s="71"/>
      <c r="D20" s="8"/>
      <c r="E20" s="115"/>
      <c r="F20" s="3"/>
    </row>
  </sheetData>
  <sheetProtection selectLockedCells="1" selectUnlockedCells="1"/>
  <mergeCells count="4">
    <mergeCell ref="A1:C1"/>
    <mergeCell ref="A3:F3"/>
    <mergeCell ref="A5:F5"/>
    <mergeCell ref="A6:B6"/>
  </mergeCells>
  <pageMargins left="0.19652777777777777" right="0.19652777777777777" top="0.19652777777777777" bottom="0.19652777777777777" header="0.51180555555555551" footer="0.51180555555555551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tabColor indexed="43"/>
  </sheetPr>
  <dimension ref="A1:H24"/>
  <sheetViews>
    <sheetView workbookViewId="0">
      <selection activeCell="H9" sqref="H9:H23"/>
    </sheetView>
  </sheetViews>
  <sheetFormatPr defaultRowHeight="12.75" x14ac:dyDescent="0.2"/>
  <cols>
    <col min="1" max="2" width="9.42578125" customWidth="1"/>
    <col min="3" max="3" width="35.85546875" customWidth="1"/>
    <col min="4" max="4" width="25.7109375" customWidth="1"/>
    <col min="5" max="5" width="12.28515625" customWidth="1"/>
    <col min="6" max="6" width="7.7109375" customWidth="1"/>
  </cols>
  <sheetData>
    <row r="1" spans="1:8" ht="15.75" x14ac:dyDescent="0.25">
      <c r="A1" s="94" t="s">
        <v>354</v>
      </c>
      <c r="B1" s="94"/>
      <c r="C1" s="94"/>
      <c r="D1" s="66"/>
      <c r="E1" s="52">
        <v>42799</v>
      </c>
      <c r="F1" s="29"/>
      <c r="G1" s="29"/>
      <c r="H1" s="29"/>
    </row>
    <row r="2" spans="1:8" x14ac:dyDescent="0.2">
      <c r="A2" s="30"/>
      <c r="B2" s="30"/>
      <c r="C2" s="30"/>
      <c r="D2" s="30"/>
      <c r="E2" s="30"/>
      <c r="F2" s="30"/>
      <c r="G2" s="30"/>
      <c r="H2" s="30"/>
    </row>
    <row r="3" spans="1:8" x14ac:dyDescent="0.2">
      <c r="A3" s="95" t="s">
        <v>566</v>
      </c>
      <c r="B3" s="95"/>
      <c r="C3" s="95"/>
      <c r="D3" s="95"/>
      <c r="E3" s="95"/>
      <c r="F3" s="95"/>
      <c r="G3" s="30"/>
      <c r="H3" s="30"/>
    </row>
    <row r="4" spans="1:8" x14ac:dyDescent="0.2">
      <c r="A4" s="32"/>
      <c r="B4" s="29"/>
      <c r="C4" s="29"/>
      <c r="D4" s="29"/>
      <c r="E4" s="29"/>
      <c r="F4" s="29"/>
      <c r="G4" s="29"/>
      <c r="H4" s="30"/>
    </row>
    <row r="5" spans="1:8" ht="15.75" x14ac:dyDescent="0.25">
      <c r="A5" s="95" t="s">
        <v>355</v>
      </c>
      <c r="B5" s="95"/>
      <c r="C5" s="95"/>
      <c r="D5" s="95"/>
      <c r="E5" s="95"/>
      <c r="F5" s="95"/>
      <c r="G5" s="29"/>
      <c r="H5" s="30"/>
    </row>
    <row r="6" spans="1:8" ht="16.5" customHeight="1" x14ac:dyDescent="0.2">
      <c r="A6" s="95" t="s">
        <v>356</v>
      </c>
      <c r="B6" s="95"/>
      <c r="C6" s="29"/>
      <c r="D6" s="29"/>
      <c r="E6" s="29"/>
      <c r="F6" s="29"/>
      <c r="G6" s="29"/>
      <c r="H6" s="30"/>
    </row>
    <row r="7" spans="1:8" x14ac:dyDescent="0.2">
      <c r="A7" s="32"/>
      <c r="B7" s="29"/>
      <c r="C7" s="29"/>
      <c r="D7" s="29"/>
      <c r="E7" s="29"/>
      <c r="F7" s="29"/>
      <c r="G7" s="29"/>
      <c r="H7" s="30"/>
    </row>
    <row r="8" spans="1:8" x14ac:dyDescent="0.2">
      <c r="A8" s="35" t="s">
        <v>250</v>
      </c>
      <c r="B8" s="36" t="s">
        <v>251</v>
      </c>
      <c r="C8" s="70" t="s">
        <v>252</v>
      </c>
      <c r="D8" s="36" t="s">
        <v>253</v>
      </c>
      <c r="E8" s="36" t="s">
        <v>254</v>
      </c>
      <c r="F8" s="36" t="s">
        <v>255</v>
      </c>
      <c r="G8" s="30"/>
      <c r="H8" s="30"/>
    </row>
    <row r="9" spans="1:8" s="39" customFormat="1" ht="18.75" customHeight="1" x14ac:dyDescent="0.25">
      <c r="A9" s="6">
        <v>2004</v>
      </c>
      <c r="B9" s="6">
        <v>16</v>
      </c>
      <c r="C9" s="75" t="s">
        <v>517</v>
      </c>
      <c r="D9" s="103" t="s">
        <v>500</v>
      </c>
      <c r="E9" s="110">
        <v>3.2407407407407406E-3</v>
      </c>
      <c r="F9" s="107">
        <v>1</v>
      </c>
      <c r="G9" s="38"/>
      <c r="H9" s="116"/>
    </row>
    <row r="10" spans="1:8" s="39" customFormat="1" ht="18.75" customHeight="1" x14ac:dyDescent="0.25">
      <c r="A10" s="5">
        <v>2004</v>
      </c>
      <c r="B10" s="6">
        <v>64</v>
      </c>
      <c r="C10" s="71" t="s">
        <v>360</v>
      </c>
      <c r="D10" s="103" t="s">
        <v>75</v>
      </c>
      <c r="E10" s="110">
        <v>3.3333333333333335E-3</v>
      </c>
      <c r="F10" s="107">
        <v>2</v>
      </c>
      <c r="G10" s="38"/>
      <c r="H10" s="116"/>
    </row>
    <row r="11" spans="1:8" s="39" customFormat="1" ht="18.75" customHeight="1" x14ac:dyDescent="0.25">
      <c r="A11" s="6">
        <v>2005</v>
      </c>
      <c r="B11" s="6">
        <v>14</v>
      </c>
      <c r="C11" s="75" t="s">
        <v>515</v>
      </c>
      <c r="D11" s="103" t="s">
        <v>14</v>
      </c>
      <c r="E11" s="110">
        <v>3.3564814814814811E-3</v>
      </c>
      <c r="F11" s="107">
        <v>3</v>
      </c>
      <c r="G11" s="38"/>
      <c r="H11" s="116"/>
    </row>
    <row r="12" spans="1:8" s="39" customFormat="1" ht="18.75" customHeight="1" x14ac:dyDescent="0.25">
      <c r="A12" s="5">
        <v>2004</v>
      </c>
      <c r="B12" s="3">
        <v>91</v>
      </c>
      <c r="C12" s="71" t="s">
        <v>358</v>
      </c>
      <c r="D12" s="86" t="s">
        <v>184</v>
      </c>
      <c r="E12" s="110">
        <v>3.37962962962963E-3</v>
      </c>
      <c r="F12" s="107">
        <v>4</v>
      </c>
      <c r="G12" s="38"/>
      <c r="H12" s="100"/>
    </row>
    <row r="13" spans="1:8" s="39" customFormat="1" ht="18.75" customHeight="1" x14ac:dyDescent="0.25">
      <c r="A13" s="6">
        <v>2005</v>
      </c>
      <c r="B13" s="6">
        <v>17</v>
      </c>
      <c r="C13" s="75" t="s">
        <v>518</v>
      </c>
      <c r="D13" s="103" t="s">
        <v>500</v>
      </c>
      <c r="E13" s="110">
        <v>3.6689814814814814E-3</v>
      </c>
      <c r="F13" s="107">
        <v>5</v>
      </c>
      <c r="G13" s="38"/>
      <c r="H13" s="116"/>
    </row>
    <row r="14" spans="1:8" s="39" customFormat="1" ht="18.75" customHeight="1" x14ac:dyDescent="0.25">
      <c r="A14" s="6">
        <v>2004</v>
      </c>
      <c r="B14" s="6">
        <v>15</v>
      </c>
      <c r="C14" s="75" t="s">
        <v>516</v>
      </c>
      <c r="D14" s="103" t="s">
        <v>500</v>
      </c>
      <c r="E14" s="110">
        <v>3.6805555555555554E-3</v>
      </c>
      <c r="F14" s="107">
        <v>6</v>
      </c>
      <c r="G14" s="38"/>
      <c r="H14" s="116"/>
    </row>
    <row r="15" spans="1:8" s="39" customFormat="1" ht="18.75" customHeight="1" x14ac:dyDescent="0.25">
      <c r="A15" s="5">
        <v>2004</v>
      </c>
      <c r="B15" s="3">
        <v>5</v>
      </c>
      <c r="C15" s="71" t="s">
        <v>359</v>
      </c>
      <c r="D15" s="112" t="s">
        <v>293</v>
      </c>
      <c r="E15" s="110">
        <v>3.7152777777777774E-3</v>
      </c>
      <c r="F15" s="107">
        <v>7</v>
      </c>
      <c r="G15" s="38"/>
      <c r="H15" s="100"/>
    </row>
    <row r="16" spans="1:8" s="39" customFormat="1" ht="18.75" customHeight="1" x14ac:dyDescent="0.25">
      <c r="A16" s="5">
        <v>2004</v>
      </c>
      <c r="B16" s="3">
        <v>68</v>
      </c>
      <c r="C16" s="71" t="s">
        <v>361</v>
      </c>
      <c r="D16" s="112" t="s">
        <v>75</v>
      </c>
      <c r="E16" s="110">
        <v>3.7615740740740739E-3</v>
      </c>
      <c r="F16" s="107">
        <v>8</v>
      </c>
      <c r="G16" s="38"/>
      <c r="H16" s="116"/>
    </row>
    <row r="17" spans="1:8" s="40" customFormat="1" ht="18.75" customHeight="1" x14ac:dyDescent="0.25">
      <c r="A17" s="3">
        <v>2004</v>
      </c>
      <c r="B17" s="3">
        <v>97</v>
      </c>
      <c r="C17" s="74" t="s">
        <v>519</v>
      </c>
      <c r="D17" s="86" t="s">
        <v>274</v>
      </c>
      <c r="E17" s="110">
        <v>3.9351851851851857E-3</v>
      </c>
      <c r="F17" s="107">
        <v>9</v>
      </c>
      <c r="G17" s="62"/>
      <c r="H17" s="100"/>
    </row>
    <row r="18" spans="1:8" s="40" customFormat="1" ht="18.75" customHeight="1" x14ac:dyDescent="0.25">
      <c r="A18" s="3">
        <v>2004</v>
      </c>
      <c r="B18" s="3">
        <v>3</v>
      </c>
      <c r="C18" s="74" t="s">
        <v>520</v>
      </c>
      <c r="D18" s="86" t="s">
        <v>523</v>
      </c>
      <c r="E18" s="110">
        <v>3.9583333333333337E-3</v>
      </c>
      <c r="F18" s="107">
        <v>10</v>
      </c>
      <c r="H18" s="100"/>
    </row>
    <row r="19" spans="1:8" s="40" customFormat="1" ht="18.75" customHeight="1" x14ac:dyDescent="0.25">
      <c r="A19" s="6">
        <v>2005</v>
      </c>
      <c r="B19" s="6">
        <v>62</v>
      </c>
      <c r="C19" s="75" t="s">
        <v>450</v>
      </c>
      <c r="D19" s="103" t="s">
        <v>106</v>
      </c>
      <c r="E19" s="110">
        <v>3.9814814814814817E-3</v>
      </c>
      <c r="F19" s="107">
        <v>11</v>
      </c>
      <c r="H19" s="116"/>
    </row>
    <row r="20" spans="1:8" s="40" customFormat="1" ht="18.75" customHeight="1" x14ac:dyDescent="0.25">
      <c r="A20" s="5">
        <v>2005</v>
      </c>
      <c r="B20" s="3">
        <v>89</v>
      </c>
      <c r="C20" s="71" t="s">
        <v>357</v>
      </c>
      <c r="D20" s="112" t="s">
        <v>272</v>
      </c>
      <c r="E20" s="110">
        <v>4.1203703703703706E-3</v>
      </c>
      <c r="F20" s="107">
        <v>12</v>
      </c>
      <c r="H20" s="100"/>
    </row>
    <row r="21" spans="1:8" s="40" customFormat="1" ht="18.75" customHeight="1" x14ac:dyDescent="0.25">
      <c r="A21" s="3">
        <v>2004</v>
      </c>
      <c r="B21" s="3">
        <v>5</v>
      </c>
      <c r="C21" s="74" t="s">
        <v>522</v>
      </c>
      <c r="D21" s="86" t="s">
        <v>523</v>
      </c>
      <c r="E21" s="110">
        <v>4.3287037037037035E-3</v>
      </c>
      <c r="F21" s="107">
        <v>13</v>
      </c>
      <c r="H21" s="100"/>
    </row>
    <row r="22" spans="1:8" s="40" customFormat="1" ht="18.75" customHeight="1" x14ac:dyDescent="0.25">
      <c r="A22" s="41">
        <v>2005</v>
      </c>
      <c r="B22" s="41">
        <v>4</v>
      </c>
      <c r="C22" s="74" t="s">
        <v>521</v>
      </c>
      <c r="D22" s="104" t="s">
        <v>523</v>
      </c>
      <c r="E22" s="110">
        <v>4.6527777777777774E-3</v>
      </c>
      <c r="F22" s="107">
        <v>14</v>
      </c>
      <c r="H22" s="100"/>
    </row>
    <row r="23" spans="1:8" s="40" customFormat="1" ht="18.75" customHeight="1" x14ac:dyDescent="0.25">
      <c r="A23" s="42"/>
      <c r="B23" s="42"/>
      <c r="C23" s="42"/>
      <c r="D23" s="42"/>
      <c r="E23" s="108"/>
      <c r="F23" s="3"/>
    </row>
    <row r="24" spans="1:8" x14ac:dyDescent="0.2">
      <c r="E24" s="87"/>
    </row>
  </sheetData>
  <sheetProtection selectLockedCells="1" selectUnlockedCells="1"/>
  <mergeCells count="4">
    <mergeCell ref="A1:C1"/>
    <mergeCell ref="A3:F3"/>
    <mergeCell ref="A5:F5"/>
    <mergeCell ref="A6:B6"/>
  </mergeCells>
  <pageMargins left="0.19652777777777777" right="0.19652777777777777" top="0.19652777777777777" bottom="0.19652777777777777" header="0.51180555555555551" footer="0.51180555555555551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indexed="43"/>
  </sheetPr>
  <dimension ref="A1:H16"/>
  <sheetViews>
    <sheetView workbookViewId="0">
      <selection activeCell="J16" sqref="J16"/>
    </sheetView>
  </sheetViews>
  <sheetFormatPr defaultRowHeight="12.75" x14ac:dyDescent="0.2"/>
  <cols>
    <col min="1" max="2" width="9.42578125" customWidth="1"/>
    <col min="3" max="3" width="35.5703125" customWidth="1"/>
    <col min="4" max="4" width="25.7109375" customWidth="1"/>
    <col min="5" max="5" width="12.28515625" customWidth="1"/>
    <col min="6" max="6" width="7.7109375" customWidth="1"/>
  </cols>
  <sheetData>
    <row r="1" spans="1:8" ht="15.75" x14ac:dyDescent="0.25">
      <c r="A1" s="94" t="s">
        <v>362</v>
      </c>
      <c r="B1" s="94"/>
      <c r="C1" s="94"/>
      <c r="D1" s="66"/>
      <c r="E1" s="52">
        <v>42799</v>
      </c>
      <c r="F1" s="29"/>
      <c r="G1" s="29"/>
      <c r="H1" s="29"/>
    </row>
    <row r="2" spans="1:8" x14ac:dyDescent="0.2">
      <c r="A2" s="30"/>
      <c r="B2" s="30"/>
      <c r="C2" s="30"/>
      <c r="D2" s="30"/>
      <c r="E2" s="30"/>
      <c r="F2" s="30"/>
      <c r="G2" s="30"/>
      <c r="H2" s="30"/>
    </row>
    <row r="3" spans="1:8" x14ac:dyDescent="0.2">
      <c r="A3" s="95" t="s">
        <v>566</v>
      </c>
      <c r="B3" s="95"/>
      <c r="C3" s="95"/>
      <c r="D3" s="95"/>
      <c r="E3" s="95"/>
      <c r="F3" s="95"/>
      <c r="G3" s="30"/>
      <c r="H3" s="30"/>
    </row>
    <row r="4" spans="1:8" x14ac:dyDescent="0.2">
      <c r="A4" s="32"/>
      <c r="B4" s="29"/>
      <c r="C4" s="29"/>
      <c r="D4" s="29"/>
      <c r="E4" s="29"/>
      <c r="F4" s="29"/>
      <c r="G4" s="29"/>
      <c r="H4" s="30"/>
    </row>
    <row r="5" spans="1:8" ht="15.75" x14ac:dyDescent="0.25">
      <c r="A5" s="95" t="s">
        <v>363</v>
      </c>
      <c r="B5" s="95"/>
      <c r="C5" s="95"/>
      <c r="D5" s="95"/>
      <c r="E5" s="95"/>
      <c r="F5" s="95"/>
      <c r="G5" s="29"/>
      <c r="H5" s="30"/>
    </row>
    <row r="6" spans="1:8" ht="17.25" customHeight="1" x14ac:dyDescent="0.2">
      <c r="A6" s="95" t="s">
        <v>364</v>
      </c>
      <c r="B6" s="95"/>
      <c r="C6" s="29"/>
      <c r="D6" s="29"/>
      <c r="E6" s="29"/>
      <c r="F6" s="29"/>
      <c r="G6" s="29"/>
      <c r="H6" s="30"/>
    </row>
    <row r="7" spans="1:8" x14ac:dyDescent="0.2">
      <c r="A7" s="32"/>
      <c r="B7" s="29"/>
      <c r="C7" s="29"/>
      <c r="D7" s="29"/>
      <c r="E7" s="29"/>
      <c r="F7" s="29"/>
      <c r="G7" s="29"/>
      <c r="H7" s="30"/>
    </row>
    <row r="8" spans="1:8" x14ac:dyDescent="0.2">
      <c r="A8" s="35" t="s">
        <v>250</v>
      </c>
      <c r="B8" s="36" t="s">
        <v>251</v>
      </c>
      <c r="C8" s="70" t="s">
        <v>252</v>
      </c>
      <c r="D8" s="36" t="s">
        <v>253</v>
      </c>
      <c r="E8" s="36" t="s">
        <v>254</v>
      </c>
      <c r="F8" s="36" t="s">
        <v>255</v>
      </c>
      <c r="G8" s="30"/>
      <c r="H8" s="30"/>
    </row>
    <row r="9" spans="1:8" s="39" customFormat="1" ht="20.100000000000001" customHeight="1" x14ac:dyDescent="0.25">
      <c r="A9" s="6">
        <v>2002</v>
      </c>
      <c r="B9" s="6">
        <v>86</v>
      </c>
      <c r="C9" s="75" t="s">
        <v>508</v>
      </c>
      <c r="D9" s="103" t="s">
        <v>481</v>
      </c>
      <c r="E9" s="110">
        <v>5.5671296296296302E-3</v>
      </c>
      <c r="F9" s="114">
        <v>1</v>
      </c>
      <c r="G9" s="38"/>
      <c r="H9" s="116"/>
    </row>
    <row r="10" spans="1:8" s="39" customFormat="1" ht="20.100000000000001" customHeight="1" x14ac:dyDescent="0.25">
      <c r="A10" s="5">
        <v>2002</v>
      </c>
      <c r="B10" s="6">
        <v>18</v>
      </c>
      <c r="C10" s="71" t="s">
        <v>439</v>
      </c>
      <c r="D10" s="112" t="s">
        <v>106</v>
      </c>
      <c r="E10" s="110">
        <v>5.7407407407407416E-3</v>
      </c>
      <c r="F10" s="114">
        <v>2</v>
      </c>
      <c r="G10" s="38"/>
      <c r="H10" s="116"/>
    </row>
    <row r="11" spans="1:8" s="39" customFormat="1" ht="20.100000000000001" customHeight="1" x14ac:dyDescent="0.25">
      <c r="A11" s="6">
        <v>2002</v>
      </c>
      <c r="B11" s="6">
        <v>2</v>
      </c>
      <c r="C11" s="75" t="s">
        <v>509</v>
      </c>
      <c r="D11" s="103" t="s">
        <v>3</v>
      </c>
      <c r="E11" s="110">
        <v>6.0879629629629643E-3</v>
      </c>
      <c r="F11" s="114">
        <v>3</v>
      </c>
      <c r="G11" s="38"/>
      <c r="H11" s="116"/>
    </row>
    <row r="12" spans="1:8" s="40" customFormat="1" ht="18.75" customHeight="1" x14ac:dyDescent="0.25">
      <c r="A12" s="12">
        <v>2002</v>
      </c>
      <c r="B12" s="15">
        <v>96</v>
      </c>
      <c r="C12" s="71" t="s">
        <v>365</v>
      </c>
      <c r="D12" s="123" t="s">
        <v>272</v>
      </c>
      <c r="E12" s="110">
        <v>6.3773148148148148E-3</v>
      </c>
      <c r="F12" s="114">
        <v>4</v>
      </c>
      <c r="G12" s="62"/>
      <c r="H12" s="116"/>
    </row>
    <row r="13" spans="1:8" s="40" customFormat="1" ht="18.75" customHeight="1" x14ac:dyDescent="0.25">
      <c r="A13" s="6">
        <v>2003</v>
      </c>
      <c r="B13" s="6">
        <v>20</v>
      </c>
      <c r="C13" s="75" t="s">
        <v>510</v>
      </c>
      <c r="D13" s="103" t="s">
        <v>511</v>
      </c>
      <c r="E13" s="110">
        <v>6.4004629629629628E-3</v>
      </c>
      <c r="F13" s="114">
        <v>5</v>
      </c>
      <c r="H13" s="116"/>
    </row>
    <row r="14" spans="1:8" s="40" customFormat="1" ht="18.75" customHeight="1" x14ac:dyDescent="0.25">
      <c r="A14" s="5">
        <v>2003</v>
      </c>
      <c r="B14" s="6">
        <v>70</v>
      </c>
      <c r="C14" s="71" t="s">
        <v>366</v>
      </c>
      <c r="D14" s="112" t="s">
        <v>184</v>
      </c>
      <c r="E14" s="110">
        <v>7.4768518518518526E-3</v>
      </c>
      <c r="F14" s="114">
        <v>6</v>
      </c>
      <c r="H14" s="116"/>
    </row>
    <row r="15" spans="1:8" s="40" customFormat="1" ht="18.75" customHeight="1" x14ac:dyDescent="0.25">
      <c r="A15" s="6"/>
      <c r="B15" s="6"/>
      <c r="C15" s="75"/>
      <c r="D15" s="8"/>
      <c r="E15" s="125"/>
      <c r="F15" s="6"/>
    </row>
    <row r="16" spans="1:8" x14ac:dyDescent="0.2">
      <c r="H16" s="122"/>
    </row>
  </sheetData>
  <sheetProtection selectLockedCells="1" selectUnlockedCells="1"/>
  <mergeCells count="4">
    <mergeCell ref="A1:C1"/>
    <mergeCell ref="A3:F3"/>
    <mergeCell ref="A5:F5"/>
    <mergeCell ref="A6:B6"/>
  </mergeCells>
  <pageMargins left="0.19652777777777777" right="0.19652777777777777" top="0.19652777777777777" bottom="0.19652777777777777" header="0.51180555555555551" footer="0.51180555555555551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tabColor indexed="43"/>
  </sheetPr>
  <dimension ref="A1:H20"/>
  <sheetViews>
    <sheetView workbookViewId="0">
      <selection activeCell="G31" sqref="G31"/>
    </sheetView>
  </sheetViews>
  <sheetFormatPr defaultRowHeight="12.75" x14ac:dyDescent="0.2"/>
  <cols>
    <col min="1" max="2" width="9.42578125" customWidth="1"/>
    <col min="3" max="3" width="35.7109375" customWidth="1"/>
    <col min="4" max="4" width="25.7109375" customWidth="1"/>
    <col min="5" max="5" width="12.28515625" customWidth="1"/>
    <col min="6" max="6" width="7.7109375" customWidth="1"/>
  </cols>
  <sheetData>
    <row r="1" spans="1:8" ht="15.75" x14ac:dyDescent="0.25">
      <c r="A1" s="94" t="s">
        <v>286</v>
      </c>
      <c r="B1" s="94"/>
      <c r="C1" s="94"/>
      <c r="D1" s="66"/>
      <c r="E1" s="52">
        <v>42799</v>
      </c>
      <c r="F1" s="29"/>
      <c r="G1" s="29"/>
      <c r="H1" s="29"/>
    </row>
    <row r="2" spans="1:8" x14ac:dyDescent="0.2">
      <c r="A2" s="30"/>
      <c r="B2" s="30"/>
      <c r="C2" s="30"/>
      <c r="D2" s="30"/>
      <c r="E2" s="30"/>
      <c r="F2" s="30"/>
      <c r="G2" s="30"/>
      <c r="H2" s="30"/>
    </row>
    <row r="3" spans="1:8" x14ac:dyDescent="0.2">
      <c r="A3" s="95" t="s">
        <v>566</v>
      </c>
      <c r="B3" s="95"/>
      <c r="C3" s="95"/>
      <c r="D3" s="95"/>
      <c r="E3" s="95"/>
      <c r="F3" s="95"/>
      <c r="G3" s="30"/>
      <c r="H3" s="30"/>
    </row>
    <row r="4" spans="1:8" x14ac:dyDescent="0.2">
      <c r="A4" s="32"/>
      <c r="B4" s="29"/>
      <c r="C4" s="29"/>
      <c r="D4" s="29"/>
      <c r="E4" s="29"/>
      <c r="F4" s="29"/>
      <c r="G4" s="29"/>
      <c r="H4" s="30"/>
    </row>
    <row r="5" spans="1:8" ht="15.75" x14ac:dyDescent="0.25">
      <c r="A5" s="95" t="s">
        <v>367</v>
      </c>
      <c r="B5" s="95"/>
      <c r="C5" s="95"/>
      <c r="D5" s="95"/>
      <c r="E5" s="95"/>
      <c r="F5" s="95"/>
      <c r="G5" s="29"/>
      <c r="H5" s="30"/>
    </row>
    <row r="6" spans="1:8" ht="16.5" customHeight="1" x14ac:dyDescent="0.2">
      <c r="A6" s="95" t="s">
        <v>368</v>
      </c>
      <c r="B6" s="95"/>
      <c r="C6" s="29"/>
      <c r="D6" s="29"/>
      <c r="E6" s="29"/>
      <c r="F6" s="29"/>
      <c r="G6" s="29"/>
      <c r="H6" s="30"/>
    </row>
    <row r="7" spans="1:8" x14ac:dyDescent="0.2">
      <c r="A7" s="32"/>
      <c r="B7" s="29"/>
      <c r="C7" s="29"/>
      <c r="D7" s="29"/>
      <c r="E7" s="29"/>
      <c r="F7" s="29"/>
      <c r="G7" s="29"/>
      <c r="H7" s="30"/>
    </row>
    <row r="8" spans="1:8" x14ac:dyDescent="0.2">
      <c r="A8" s="35" t="s">
        <v>250</v>
      </c>
      <c r="B8" s="36" t="s">
        <v>251</v>
      </c>
      <c r="C8" s="70" t="s">
        <v>252</v>
      </c>
      <c r="D8" s="36" t="s">
        <v>253</v>
      </c>
      <c r="E8" s="36" t="s">
        <v>254</v>
      </c>
      <c r="F8" s="36" t="s">
        <v>255</v>
      </c>
      <c r="G8" s="30"/>
      <c r="H8" s="30"/>
    </row>
    <row r="9" spans="1:8" s="39" customFormat="1" ht="18.75" customHeight="1" x14ac:dyDescent="0.25">
      <c r="A9" s="6">
        <v>2003</v>
      </c>
      <c r="B9" s="6">
        <v>49</v>
      </c>
      <c r="C9" s="75" t="s">
        <v>507</v>
      </c>
      <c r="D9" s="103" t="s">
        <v>42</v>
      </c>
      <c r="E9" s="110">
        <v>4.2476851851851851E-3</v>
      </c>
      <c r="F9" s="114">
        <v>1</v>
      </c>
      <c r="G9" s="38"/>
      <c r="H9" s="116"/>
    </row>
    <row r="10" spans="1:8" s="39" customFormat="1" ht="18.75" customHeight="1" x14ac:dyDescent="0.25">
      <c r="A10" s="3">
        <v>2002</v>
      </c>
      <c r="B10" s="3">
        <v>48</v>
      </c>
      <c r="C10" s="74" t="s">
        <v>503</v>
      </c>
      <c r="D10" s="86" t="s">
        <v>42</v>
      </c>
      <c r="E10" s="110">
        <v>4.3518518518518515E-3</v>
      </c>
      <c r="F10" s="107">
        <v>2</v>
      </c>
      <c r="G10" s="38"/>
      <c r="H10" s="100"/>
    </row>
    <row r="11" spans="1:8" s="39" customFormat="1" ht="18.75" customHeight="1" x14ac:dyDescent="0.25">
      <c r="A11" s="6">
        <v>2003</v>
      </c>
      <c r="B11" s="6">
        <v>12</v>
      </c>
      <c r="C11" s="75" t="s">
        <v>504</v>
      </c>
      <c r="D11" s="103" t="s">
        <v>501</v>
      </c>
      <c r="E11" s="110">
        <v>4.5254629629629629E-3</v>
      </c>
      <c r="F11" s="114">
        <v>3</v>
      </c>
      <c r="G11" s="38"/>
      <c r="H11" s="116"/>
    </row>
    <row r="12" spans="1:8" s="39" customFormat="1" ht="18.75" customHeight="1" x14ac:dyDescent="0.25">
      <c r="A12" s="5">
        <v>2002</v>
      </c>
      <c r="B12" s="6">
        <v>17</v>
      </c>
      <c r="C12" s="71" t="s">
        <v>370</v>
      </c>
      <c r="D12" s="103" t="s">
        <v>371</v>
      </c>
      <c r="E12" s="110">
        <v>4.6759259259259263E-3</v>
      </c>
      <c r="F12" s="107">
        <v>4</v>
      </c>
      <c r="G12" s="38"/>
      <c r="H12" s="116"/>
    </row>
    <row r="13" spans="1:8" s="39" customFormat="1" ht="18.75" customHeight="1" x14ac:dyDescent="0.25">
      <c r="A13" s="15">
        <v>2002</v>
      </c>
      <c r="B13" s="15">
        <v>94</v>
      </c>
      <c r="C13" s="75" t="s">
        <v>505</v>
      </c>
      <c r="D13" s="111" t="s">
        <v>45</v>
      </c>
      <c r="E13" s="110">
        <v>4.6990740740740743E-3</v>
      </c>
      <c r="F13" s="114">
        <v>5</v>
      </c>
      <c r="G13" s="38"/>
      <c r="H13" s="116"/>
    </row>
    <row r="14" spans="1:8" s="39" customFormat="1" ht="18.75" customHeight="1" x14ac:dyDescent="0.25">
      <c r="A14" s="3">
        <v>2004</v>
      </c>
      <c r="B14" s="3">
        <v>98</v>
      </c>
      <c r="C14" s="86" t="s">
        <v>502</v>
      </c>
      <c r="D14" s="86" t="s">
        <v>3</v>
      </c>
      <c r="E14" s="110">
        <v>4.7685185185185183E-3</v>
      </c>
      <c r="F14" s="107">
        <v>6</v>
      </c>
      <c r="G14" s="38"/>
      <c r="H14" s="100"/>
    </row>
    <row r="15" spans="1:8" s="39" customFormat="1" ht="18.75" customHeight="1" x14ac:dyDescent="0.25">
      <c r="A15" s="6">
        <v>2002</v>
      </c>
      <c r="B15" s="6">
        <v>22</v>
      </c>
      <c r="C15" s="75" t="s">
        <v>506</v>
      </c>
      <c r="D15" s="103" t="s">
        <v>500</v>
      </c>
      <c r="E15" s="110">
        <v>4.8032407407407407E-3</v>
      </c>
      <c r="F15" s="114">
        <v>7</v>
      </c>
      <c r="H15" s="116"/>
    </row>
    <row r="16" spans="1:8" s="39" customFormat="1" ht="18.75" customHeight="1" x14ac:dyDescent="0.25">
      <c r="A16" s="6">
        <v>2003</v>
      </c>
      <c r="B16" s="6">
        <v>85</v>
      </c>
      <c r="C16" s="75" t="s">
        <v>448</v>
      </c>
      <c r="D16" s="103" t="s">
        <v>106</v>
      </c>
      <c r="E16" s="110">
        <v>5.0115740740740737E-3</v>
      </c>
      <c r="F16" s="107">
        <v>8</v>
      </c>
      <c r="H16" s="116"/>
    </row>
    <row r="17" spans="1:8" s="39" customFormat="1" ht="18.75" customHeight="1" x14ac:dyDescent="0.25">
      <c r="A17" s="5">
        <v>2003</v>
      </c>
      <c r="B17" s="3">
        <v>70</v>
      </c>
      <c r="C17" s="71" t="s">
        <v>369</v>
      </c>
      <c r="D17" s="112" t="s">
        <v>75</v>
      </c>
      <c r="E17" s="110">
        <v>5.0462962962962961E-3</v>
      </c>
      <c r="F17" s="114">
        <v>9</v>
      </c>
      <c r="H17" s="100"/>
    </row>
    <row r="18" spans="1:8" s="39" customFormat="1" ht="18.75" customHeight="1" x14ac:dyDescent="0.25">
      <c r="A18" s="5">
        <v>2002</v>
      </c>
      <c r="B18" s="6">
        <v>87</v>
      </c>
      <c r="C18" s="71" t="s">
        <v>447</v>
      </c>
      <c r="D18" s="112" t="s">
        <v>106</v>
      </c>
      <c r="E18" s="110">
        <v>5.0578703703703706E-3</v>
      </c>
      <c r="F18" s="107">
        <v>10</v>
      </c>
      <c r="H18" s="116"/>
    </row>
    <row r="19" spans="1:8" s="39" customFormat="1" ht="18.75" customHeight="1" x14ac:dyDescent="0.25">
      <c r="A19" s="6">
        <v>2003</v>
      </c>
      <c r="B19" s="6">
        <v>19</v>
      </c>
      <c r="C19" s="75" t="s">
        <v>449</v>
      </c>
      <c r="D19" s="103" t="s">
        <v>106</v>
      </c>
      <c r="E19" s="110">
        <v>5.3819444444444453E-3</v>
      </c>
      <c r="F19" s="114">
        <v>11</v>
      </c>
      <c r="H19" s="116"/>
    </row>
    <row r="20" spans="1:8" s="39" customFormat="1" ht="18.75" customHeight="1" x14ac:dyDescent="0.25">
      <c r="A20" s="5"/>
      <c r="B20" s="6"/>
      <c r="C20" s="16"/>
      <c r="D20" s="7"/>
      <c r="E20" s="125"/>
      <c r="F20" s="6"/>
    </row>
  </sheetData>
  <sheetProtection selectLockedCells="1" selectUnlockedCells="1"/>
  <mergeCells count="4">
    <mergeCell ref="A1:C1"/>
    <mergeCell ref="A3:F3"/>
    <mergeCell ref="A5:F5"/>
    <mergeCell ref="A6:B6"/>
  </mergeCells>
  <pageMargins left="0.19652777777777777" right="0.19652777777777777" top="0.19652777777777777" bottom="0.19652777777777777" header="0.51180555555555551" footer="0.51180555555555551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tabColor indexed="43"/>
  </sheetPr>
  <dimension ref="A1:H14"/>
  <sheetViews>
    <sheetView workbookViewId="0">
      <selection activeCell="K11" sqref="K11"/>
    </sheetView>
  </sheetViews>
  <sheetFormatPr defaultRowHeight="12.75" x14ac:dyDescent="0.2"/>
  <cols>
    <col min="1" max="2" width="9.42578125" customWidth="1"/>
    <col min="3" max="3" width="31.85546875" customWidth="1"/>
    <col min="4" max="4" width="25.7109375" customWidth="1"/>
    <col min="5" max="5" width="12.28515625" customWidth="1"/>
    <col min="6" max="6" width="7.7109375" customWidth="1"/>
  </cols>
  <sheetData>
    <row r="1" spans="1:8" ht="15.75" x14ac:dyDescent="0.25">
      <c r="A1" s="94" t="s">
        <v>372</v>
      </c>
      <c r="B1" s="94"/>
      <c r="C1" s="94"/>
      <c r="D1" s="66"/>
      <c r="E1" s="52">
        <v>42799</v>
      </c>
      <c r="F1" s="29"/>
      <c r="G1" s="29"/>
      <c r="H1" s="29"/>
    </row>
    <row r="2" spans="1:8" x14ac:dyDescent="0.2">
      <c r="A2" s="30"/>
      <c r="B2" s="30"/>
      <c r="C2" s="30"/>
      <c r="D2" s="30"/>
      <c r="E2" s="30"/>
      <c r="F2" s="30"/>
      <c r="G2" s="30"/>
      <c r="H2" s="30"/>
    </row>
    <row r="3" spans="1:8" x14ac:dyDescent="0.2">
      <c r="A3" s="95" t="s">
        <v>566</v>
      </c>
      <c r="B3" s="95"/>
      <c r="C3" s="95"/>
      <c r="D3" s="95"/>
      <c r="E3" s="95"/>
      <c r="F3" s="95"/>
      <c r="G3" s="30"/>
      <c r="H3" s="30"/>
    </row>
    <row r="4" spans="1:8" x14ac:dyDescent="0.2">
      <c r="A4" s="32"/>
      <c r="B4" s="29"/>
      <c r="C4" s="29"/>
      <c r="D4" s="29"/>
      <c r="E4" s="29"/>
      <c r="F4" s="29"/>
      <c r="G4" s="29"/>
      <c r="H4" s="30"/>
    </row>
    <row r="5" spans="1:8" ht="15.75" x14ac:dyDescent="0.25">
      <c r="A5" s="95" t="s">
        <v>373</v>
      </c>
      <c r="B5" s="95"/>
      <c r="C5" s="95"/>
      <c r="D5" s="95"/>
      <c r="E5" s="95"/>
      <c r="F5" s="95"/>
      <c r="G5" s="29"/>
      <c r="H5" s="30"/>
    </row>
    <row r="6" spans="1:8" ht="18.75" customHeight="1" x14ac:dyDescent="0.2">
      <c r="A6" s="95" t="s">
        <v>374</v>
      </c>
      <c r="B6" s="95"/>
      <c r="C6" s="29"/>
      <c r="D6" s="29"/>
      <c r="E6" s="29"/>
      <c r="F6" s="29"/>
      <c r="G6" s="29"/>
      <c r="H6" s="30"/>
    </row>
    <row r="7" spans="1:8" x14ac:dyDescent="0.2">
      <c r="A7" s="32"/>
      <c r="B7" s="29"/>
      <c r="C7" s="29"/>
      <c r="D7" s="29"/>
      <c r="E7" s="29"/>
      <c r="F7" s="29"/>
      <c r="G7" s="29"/>
      <c r="H7" s="30"/>
    </row>
    <row r="8" spans="1:8" x14ac:dyDescent="0.2">
      <c r="A8" s="35" t="s">
        <v>250</v>
      </c>
      <c r="B8" s="36" t="s">
        <v>251</v>
      </c>
      <c r="C8" s="70" t="s">
        <v>252</v>
      </c>
      <c r="D8" s="36" t="s">
        <v>253</v>
      </c>
      <c r="E8" s="36" t="s">
        <v>254</v>
      </c>
      <c r="F8" s="36" t="s">
        <v>255</v>
      </c>
      <c r="G8" s="30"/>
      <c r="H8" s="30"/>
    </row>
    <row r="9" spans="1:8" s="39" customFormat="1" ht="20.100000000000001" customHeight="1" x14ac:dyDescent="0.25">
      <c r="A9" s="6">
        <v>2000</v>
      </c>
      <c r="B9" s="6">
        <v>32</v>
      </c>
      <c r="C9" s="75" t="s">
        <v>498</v>
      </c>
      <c r="D9" s="103" t="s">
        <v>499</v>
      </c>
      <c r="E9" s="110">
        <v>7.7662037037037031E-3</v>
      </c>
      <c r="F9" s="114">
        <v>1</v>
      </c>
      <c r="G9" s="38"/>
      <c r="H9" s="116"/>
    </row>
    <row r="10" spans="1:8" s="39" customFormat="1" ht="20.100000000000001" customHeight="1" x14ac:dyDescent="0.25">
      <c r="A10" s="6">
        <v>2000</v>
      </c>
      <c r="B10" s="6">
        <v>20</v>
      </c>
      <c r="C10" s="75" t="s">
        <v>496</v>
      </c>
      <c r="D10" s="112" t="s">
        <v>3</v>
      </c>
      <c r="E10" s="110">
        <v>7.8935185185185185E-3</v>
      </c>
      <c r="F10" s="114">
        <v>2</v>
      </c>
      <c r="G10" s="38"/>
      <c r="H10" s="116"/>
    </row>
    <row r="11" spans="1:8" s="39" customFormat="1" ht="20.100000000000001" customHeight="1" x14ac:dyDescent="0.25">
      <c r="A11" s="5">
        <v>2000</v>
      </c>
      <c r="B11" s="6">
        <v>18</v>
      </c>
      <c r="C11" s="71" t="s">
        <v>495</v>
      </c>
      <c r="D11" s="112" t="s">
        <v>3</v>
      </c>
      <c r="E11" s="110">
        <v>8.4953703703703701E-3</v>
      </c>
      <c r="F11" s="114">
        <v>3</v>
      </c>
      <c r="G11" s="38"/>
      <c r="H11" s="116"/>
    </row>
    <row r="12" spans="1:8" s="39" customFormat="1" ht="20.100000000000001" customHeight="1" x14ac:dyDescent="0.25">
      <c r="A12" s="6">
        <v>2000</v>
      </c>
      <c r="B12" s="6">
        <v>31</v>
      </c>
      <c r="C12" s="75" t="s">
        <v>497</v>
      </c>
      <c r="D12" s="103" t="s">
        <v>45</v>
      </c>
      <c r="E12" s="110">
        <v>8.7499999999999991E-3</v>
      </c>
      <c r="F12" s="114">
        <v>4</v>
      </c>
      <c r="G12" s="38"/>
      <c r="H12" s="116"/>
    </row>
    <row r="13" spans="1:8" s="39" customFormat="1" ht="20.100000000000001" customHeight="1" x14ac:dyDescent="0.25">
      <c r="A13" s="12">
        <v>2000</v>
      </c>
      <c r="B13" s="15">
        <v>14</v>
      </c>
      <c r="C13" s="71" t="s">
        <v>375</v>
      </c>
      <c r="D13" s="112" t="s">
        <v>293</v>
      </c>
      <c r="E13" s="110">
        <v>9.3634259259259261E-3</v>
      </c>
      <c r="F13" s="114">
        <v>5</v>
      </c>
      <c r="G13" s="38"/>
      <c r="H13" s="116"/>
    </row>
    <row r="14" spans="1:8" s="39" customFormat="1" ht="20.100000000000001" customHeight="1" x14ac:dyDescent="0.25">
      <c r="A14" s="5"/>
      <c r="B14" s="6"/>
      <c r="C14" s="71"/>
      <c r="D14" s="112"/>
      <c r="E14" s="129"/>
      <c r="F14" s="114"/>
      <c r="G14" s="38"/>
      <c r="H14" s="38"/>
    </row>
  </sheetData>
  <sheetProtection selectLockedCells="1" selectUnlockedCells="1"/>
  <mergeCells count="4">
    <mergeCell ref="A1:C1"/>
    <mergeCell ref="A3:F3"/>
    <mergeCell ref="A5:F5"/>
    <mergeCell ref="A6:B6"/>
  </mergeCells>
  <pageMargins left="0.19652777777777777" right="0.19652777777777777" top="0.19652777777777777" bottom="0.19652777777777777" header="0.51180555555555551" footer="0.51180555555555551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tabColor indexed="43"/>
  </sheetPr>
  <dimension ref="A1:H17"/>
  <sheetViews>
    <sheetView tabSelected="1" workbookViewId="0">
      <selection activeCell="H9" sqref="H9:H17"/>
    </sheetView>
  </sheetViews>
  <sheetFormatPr defaultRowHeight="12.75" x14ac:dyDescent="0.2"/>
  <cols>
    <col min="1" max="2" width="9.42578125" customWidth="1"/>
    <col min="3" max="3" width="35.7109375" customWidth="1"/>
    <col min="4" max="4" width="25.7109375" customWidth="1"/>
    <col min="5" max="5" width="12.28515625" customWidth="1"/>
    <col min="6" max="6" width="7.7109375" customWidth="1"/>
  </cols>
  <sheetData>
    <row r="1" spans="1:8" ht="15.75" x14ac:dyDescent="0.25">
      <c r="A1" s="94" t="s">
        <v>300</v>
      </c>
      <c r="B1" s="94"/>
      <c r="C1" s="94"/>
      <c r="D1" s="66"/>
      <c r="E1" s="52">
        <v>42799</v>
      </c>
      <c r="F1" s="29"/>
      <c r="G1" s="29"/>
      <c r="H1" s="29"/>
    </row>
    <row r="2" spans="1:8" x14ac:dyDescent="0.2">
      <c r="A2" s="30"/>
      <c r="B2" s="30"/>
      <c r="C2" s="30"/>
      <c r="D2" s="30"/>
      <c r="E2" s="30"/>
      <c r="F2" s="30"/>
      <c r="G2" s="30"/>
      <c r="H2" s="30"/>
    </row>
    <row r="3" spans="1:8" x14ac:dyDescent="0.2">
      <c r="A3" s="95" t="s">
        <v>566</v>
      </c>
      <c r="B3" s="95"/>
      <c r="C3" s="95"/>
      <c r="D3" s="95"/>
      <c r="E3" s="95"/>
      <c r="F3" s="95"/>
      <c r="G3" s="30"/>
      <c r="H3" s="30"/>
    </row>
    <row r="4" spans="1:8" x14ac:dyDescent="0.2">
      <c r="A4" s="32"/>
      <c r="B4" s="29"/>
      <c r="C4" s="29"/>
      <c r="D4" s="29"/>
      <c r="E4" s="29"/>
      <c r="F4" s="29"/>
      <c r="G4" s="29"/>
      <c r="H4" s="30"/>
    </row>
    <row r="5" spans="1:8" ht="15.75" x14ac:dyDescent="0.25">
      <c r="A5" s="95" t="s">
        <v>376</v>
      </c>
      <c r="B5" s="95"/>
      <c r="C5" s="95"/>
      <c r="D5" s="95"/>
      <c r="E5" s="95"/>
      <c r="F5" s="95"/>
      <c r="G5" s="29"/>
      <c r="H5" s="30"/>
    </row>
    <row r="6" spans="1:8" s="46" customFormat="1" ht="19.5" x14ac:dyDescent="0.3">
      <c r="A6" s="94" t="s">
        <v>377</v>
      </c>
      <c r="B6" s="94"/>
      <c r="C6" s="94"/>
      <c r="D6" s="94"/>
      <c r="E6" s="94"/>
      <c r="F6" s="63"/>
      <c r="G6" s="63"/>
      <c r="H6" s="45"/>
    </row>
    <row r="7" spans="1:8" x14ac:dyDescent="0.2">
      <c r="A7" s="32"/>
      <c r="B7" s="29"/>
      <c r="C7" s="29"/>
      <c r="D7" s="29"/>
      <c r="E7" s="29"/>
      <c r="F7" s="29"/>
      <c r="G7" s="29"/>
      <c r="H7" s="30"/>
    </row>
    <row r="8" spans="1:8" x14ac:dyDescent="0.2">
      <c r="A8" s="35" t="s">
        <v>250</v>
      </c>
      <c r="B8" s="36" t="s">
        <v>251</v>
      </c>
      <c r="C8" s="70" t="s">
        <v>252</v>
      </c>
      <c r="D8" s="36" t="s">
        <v>253</v>
      </c>
      <c r="E8" s="36" t="s">
        <v>254</v>
      </c>
      <c r="F8" s="36" t="s">
        <v>255</v>
      </c>
      <c r="G8" s="30"/>
      <c r="H8" s="30"/>
    </row>
    <row r="9" spans="1:8" s="39" customFormat="1" ht="18.75" customHeight="1" x14ac:dyDescent="0.25">
      <c r="A9" s="5">
        <v>2001</v>
      </c>
      <c r="B9" s="6">
        <v>39</v>
      </c>
      <c r="C9" s="71" t="s">
        <v>380</v>
      </c>
      <c r="D9" s="103" t="s">
        <v>371</v>
      </c>
      <c r="E9" s="110">
        <v>5.9606481481481489E-3</v>
      </c>
      <c r="F9" s="114">
        <v>1</v>
      </c>
      <c r="G9" s="38"/>
      <c r="H9" s="116"/>
    </row>
    <row r="10" spans="1:8" s="39" customFormat="1" ht="18.75" customHeight="1" x14ac:dyDescent="0.25">
      <c r="A10" s="5">
        <v>2001</v>
      </c>
      <c r="B10" s="3">
        <v>43</v>
      </c>
      <c r="C10" s="71" t="s">
        <v>379</v>
      </c>
      <c r="D10" s="112" t="s">
        <v>304</v>
      </c>
      <c r="E10" s="110">
        <v>6.8055555555555569E-3</v>
      </c>
      <c r="F10" s="107">
        <v>2</v>
      </c>
      <c r="G10" s="38"/>
      <c r="H10" s="100"/>
    </row>
    <row r="11" spans="1:8" s="39" customFormat="1" ht="18.75" customHeight="1" x14ac:dyDescent="0.25">
      <c r="A11" s="5">
        <v>2000</v>
      </c>
      <c r="B11" s="6">
        <v>36</v>
      </c>
      <c r="C11" s="71" t="s">
        <v>444</v>
      </c>
      <c r="D11" s="112" t="s">
        <v>106</v>
      </c>
      <c r="E11" s="110">
        <v>6.9791666666666674E-3</v>
      </c>
      <c r="F11" s="114">
        <v>3</v>
      </c>
      <c r="G11" s="38"/>
      <c r="H11" s="116"/>
    </row>
    <row r="12" spans="1:8" s="39" customFormat="1" ht="18.75" customHeight="1" x14ac:dyDescent="0.25">
      <c r="A12" s="6">
        <v>2001</v>
      </c>
      <c r="B12" s="6">
        <v>30</v>
      </c>
      <c r="C12" s="75" t="s">
        <v>446</v>
      </c>
      <c r="D12" s="103" t="s">
        <v>106</v>
      </c>
      <c r="E12" s="110">
        <v>7.1296296296296307E-3</v>
      </c>
      <c r="F12" s="114">
        <v>4</v>
      </c>
      <c r="G12" s="38"/>
      <c r="H12" s="116"/>
    </row>
    <row r="13" spans="1:8" s="39" customFormat="1" ht="18.75" customHeight="1" x14ac:dyDescent="0.25">
      <c r="A13" s="15">
        <v>2001</v>
      </c>
      <c r="B13" s="15">
        <v>34</v>
      </c>
      <c r="C13" s="75" t="s">
        <v>513</v>
      </c>
      <c r="D13" s="111" t="s">
        <v>514</v>
      </c>
      <c r="E13" s="110">
        <v>7.6273148148148151E-3</v>
      </c>
      <c r="F13" s="114">
        <v>5</v>
      </c>
      <c r="G13" s="38"/>
      <c r="H13" s="116"/>
    </row>
    <row r="14" spans="1:8" s="40" customFormat="1" ht="18.75" customHeight="1" x14ac:dyDescent="0.25">
      <c r="A14" s="6">
        <v>2001</v>
      </c>
      <c r="B14" s="6">
        <v>31</v>
      </c>
      <c r="C14" s="75" t="s">
        <v>445</v>
      </c>
      <c r="D14" s="103" t="s">
        <v>106</v>
      </c>
      <c r="E14" s="110">
        <v>7.7083333333333335E-3</v>
      </c>
      <c r="F14" s="114">
        <v>6</v>
      </c>
      <c r="G14" s="62"/>
      <c r="H14" s="116"/>
    </row>
    <row r="15" spans="1:8" s="40" customFormat="1" ht="18.75" customHeight="1" x14ac:dyDescent="0.25">
      <c r="A15" s="5">
        <v>2001</v>
      </c>
      <c r="B15" s="3">
        <v>23</v>
      </c>
      <c r="C15" s="71" t="s">
        <v>378</v>
      </c>
      <c r="D15" s="128" t="s">
        <v>184</v>
      </c>
      <c r="E15" s="110">
        <v>7.789351851851852E-3</v>
      </c>
      <c r="F15" s="107">
        <v>7</v>
      </c>
      <c r="H15" s="100"/>
    </row>
    <row r="16" spans="1:8" s="40" customFormat="1" ht="18.75" customHeight="1" x14ac:dyDescent="0.25">
      <c r="A16" s="6">
        <v>2001</v>
      </c>
      <c r="B16" s="6">
        <v>33</v>
      </c>
      <c r="C16" s="75" t="s">
        <v>512</v>
      </c>
      <c r="D16" s="103" t="s">
        <v>514</v>
      </c>
      <c r="E16" s="110">
        <v>9.2361111111111116E-3</v>
      </c>
      <c r="F16" s="114">
        <v>8</v>
      </c>
      <c r="H16" s="116"/>
    </row>
    <row r="17" spans="1:8" s="40" customFormat="1" ht="18.75" customHeight="1" x14ac:dyDescent="0.25">
      <c r="A17" s="6"/>
      <c r="B17" s="6"/>
      <c r="C17" s="75"/>
      <c r="D17" s="103"/>
      <c r="E17" s="110"/>
      <c r="F17" s="114"/>
      <c r="H17" s="127"/>
    </row>
  </sheetData>
  <sheetProtection selectLockedCells="1" selectUnlockedCells="1"/>
  <mergeCells count="4">
    <mergeCell ref="A1:C1"/>
    <mergeCell ref="A3:F3"/>
    <mergeCell ref="A5:F5"/>
    <mergeCell ref="A6:E6"/>
  </mergeCells>
  <pageMargins left="0.19652777777777777" right="0.19652777777777777" top="0.19652777777777777" bottom="0.19652777777777777" header="0.51180555555555551" footer="0.51180555555555551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tabColor theme="2" tint="-0.249977111117893"/>
  </sheetPr>
  <dimension ref="A1:H11"/>
  <sheetViews>
    <sheetView workbookViewId="0">
      <selection activeCell="A5" sqref="A5:F5"/>
    </sheetView>
  </sheetViews>
  <sheetFormatPr defaultRowHeight="12.75" x14ac:dyDescent="0.2"/>
  <cols>
    <col min="1" max="2" width="9.42578125" customWidth="1"/>
    <col min="3" max="3" width="35.85546875" customWidth="1"/>
    <col min="4" max="4" width="25.7109375" customWidth="1"/>
    <col min="5" max="5" width="12.28515625" customWidth="1"/>
    <col min="6" max="6" width="7.7109375" customWidth="1"/>
  </cols>
  <sheetData>
    <row r="1" spans="1:8" ht="15.75" x14ac:dyDescent="0.25">
      <c r="A1" s="94" t="s">
        <v>362</v>
      </c>
      <c r="B1" s="94"/>
      <c r="C1" s="94"/>
      <c r="D1" s="66"/>
      <c r="E1" s="52">
        <v>42799</v>
      </c>
      <c r="F1" s="29"/>
      <c r="G1" s="29"/>
      <c r="H1" s="29"/>
    </row>
    <row r="2" spans="1:8" x14ac:dyDescent="0.2">
      <c r="A2" s="30"/>
      <c r="B2" s="30"/>
      <c r="C2" s="30"/>
      <c r="D2" s="30"/>
      <c r="E2" s="30"/>
      <c r="F2" s="30"/>
      <c r="G2" s="30"/>
      <c r="H2" s="30"/>
    </row>
    <row r="3" spans="1:8" x14ac:dyDescent="0.2">
      <c r="A3" s="95" t="s">
        <v>566</v>
      </c>
      <c r="B3" s="95"/>
      <c r="C3" s="95"/>
      <c r="D3" s="95"/>
      <c r="E3" s="95"/>
      <c r="F3" s="95"/>
      <c r="G3" s="30"/>
      <c r="H3" s="30"/>
    </row>
    <row r="4" spans="1:8" x14ac:dyDescent="0.2">
      <c r="A4" s="32"/>
      <c r="B4" s="29"/>
      <c r="C4" s="29"/>
      <c r="D4" s="29"/>
      <c r="E4" s="29"/>
      <c r="F4" s="29"/>
      <c r="G4" s="29"/>
      <c r="H4" s="30"/>
    </row>
    <row r="5" spans="1:8" ht="15.75" x14ac:dyDescent="0.25">
      <c r="A5" s="95" t="s">
        <v>381</v>
      </c>
      <c r="B5" s="95"/>
      <c r="C5" s="95"/>
      <c r="D5" s="95"/>
      <c r="E5" s="95"/>
      <c r="F5" s="95"/>
      <c r="G5" s="29"/>
      <c r="H5" s="30"/>
    </row>
    <row r="6" spans="1:8" ht="16.5" customHeight="1" x14ac:dyDescent="0.2">
      <c r="A6" s="95" t="s">
        <v>382</v>
      </c>
      <c r="B6" s="95"/>
      <c r="C6" s="29"/>
      <c r="D6" s="29"/>
      <c r="E6" s="29"/>
      <c r="F6" s="29"/>
      <c r="G6" s="29"/>
      <c r="H6" s="30"/>
    </row>
    <row r="7" spans="1:8" x14ac:dyDescent="0.2">
      <c r="A7" s="32"/>
      <c r="B7" s="29"/>
      <c r="C7" s="29"/>
      <c r="D7" s="29"/>
      <c r="E7" s="29"/>
      <c r="F7" s="29"/>
      <c r="G7" s="29"/>
      <c r="H7" s="30"/>
    </row>
    <row r="8" spans="1:8" x14ac:dyDescent="0.2">
      <c r="A8" s="35" t="s">
        <v>250</v>
      </c>
      <c r="B8" s="36" t="s">
        <v>251</v>
      </c>
      <c r="C8" s="70" t="s">
        <v>252</v>
      </c>
      <c r="D8" s="36" t="s">
        <v>253</v>
      </c>
      <c r="E8" s="36" t="s">
        <v>254</v>
      </c>
      <c r="F8" s="36" t="s">
        <v>255</v>
      </c>
      <c r="G8" s="30"/>
      <c r="H8" s="30"/>
    </row>
    <row r="9" spans="1:8" s="46" customFormat="1" ht="18.75" x14ac:dyDescent="0.25">
      <c r="A9" s="5"/>
      <c r="B9" s="6"/>
      <c r="C9" s="71"/>
      <c r="D9" s="7"/>
      <c r="E9" s="37"/>
      <c r="F9" s="6"/>
      <c r="G9" s="45"/>
      <c r="H9" s="45"/>
    </row>
    <row r="10" spans="1:8" s="46" customFormat="1" ht="18.75" x14ac:dyDescent="0.25">
      <c r="A10" s="5"/>
      <c r="B10" s="6"/>
      <c r="C10" s="71"/>
      <c r="D10" s="7"/>
      <c r="E10" s="37"/>
      <c r="F10" s="6"/>
      <c r="G10" s="45"/>
      <c r="H10" s="45"/>
    </row>
    <row r="11" spans="1:8" s="46" customFormat="1" ht="18.75" x14ac:dyDescent="0.25">
      <c r="A11" s="5"/>
      <c r="B11" s="6"/>
      <c r="C11" s="71"/>
      <c r="D11" s="7"/>
      <c r="E11" s="37"/>
      <c r="F11" s="6"/>
      <c r="G11" s="45"/>
      <c r="H11" s="45"/>
    </row>
  </sheetData>
  <sheetProtection selectLockedCells="1" selectUnlockedCells="1"/>
  <mergeCells count="4">
    <mergeCell ref="A1:C1"/>
    <mergeCell ref="A3:F3"/>
    <mergeCell ref="A5:F5"/>
    <mergeCell ref="A6:B6"/>
  </mergeCells>
  <pageMargins left="0.19652777777777777" right="0.19652777777777777" top="0.19652777777777777" bottom="0.19652777777777777" header="0.51180555555555551" footer="0.51180555555555551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H11"/>
  <sheetViews>
    <sheetView workbookViewId="0">
      <selection activeCell="H16" sqref="H16"/>
    </sheetView>
  </sheetViews>
  <sheetFormatPr defaultRowHeight="12.75" x14ac:dyDescent="0.2"/>
  <cols>
    <col min="1" max="2" width="9.42578125" customWidth="1"/>
    <col min="3" max="3" width="35.28515625" customWidth="1"/>
    <col min="4" max="4" width="25.7109375" customWidth="1"/>
    <col min="5" max="5" width="12.28515625" customWidth="1"/>
    <col min="6" max="6" width="7.7109375" customWidth="1"/>
  </cols>
  <sheetData>
    <row r="1" spans="1:8" ht="15.75" x14ac:dyDescent="0.25">
      <c r="A1" s="94" t="s">
        <v>372</v>
      </c>
      <c r="B1" s="94"/>
      <c r="C1" s="94"/>
      <c r="D1" s="66"/>
      <c r="E1" s="52">
        <v>42799</v>
      </c>
      <c r="F1" s="29"/>
      <c r="G1" s="29"/>
      <c r="H1" s="29"/>
    </row>
    <row r="2" spans="1:8" x14ac:dyDescent="0.2">
      <c r="A2" s="30"/>
      <c r="B2" s="30"/>
      <c r="C2" s="30"/>
      <c r="D2" s="30"/>
      <c r="E2" s="30"/>
      <c r="F2" s="30"/>
      <c r="G2" s="30"/>
      <c r="H2" s="30"/>
    </row>
    <row r="3" spans="1:8" x14ac:dyDescent="0.2">
      <c r="A3" s="95" t="s">
        <v>566</v>
      </c>
      <c r="B3" s="95"/>
      <c r="C3" s="95"/>
      <c r="D3" s="95"/>
      <c r="E3" s="95"/>
      <c r="F3" s="95"/>
      <c r="G3" s="30"/>
      <c r="H3" s="30"/>
    </row>
    <row r="4" spans="1:8" x14ac:dyDescent="0.2">
      <c r="A4" s="32"/>
      <c r="B4" s="29"/>
      <c r="C4" s="29"/>
      <c r="D4" s="29"/>
      <c r="E4" s="29"/>
      <c r="F4" s="29"/>
      <c r="G4" s="29"/>
      <c r="H4" s="30"/>
    </row>
    <row r="5" spans="1:8" ht="15.75" x14ac:dyDescent="0.25">
      <c r="A5" s="95" t="s">
        <v>383</v>
      </c>
      <c r="B5" s="95"/>
      <c r="C5" s="95"/>
      <c r="D5" s="95"/>
      <c r="E5" s="95"/>
      <c r="F5" s="95"/>
      <c r="G5" s="29"/>
      <c r="H5" s="30"/>
    </row>
    <row r="6" spans="1:8" ht="18.75" customHeight="1" x14ac:dyDescent="0.2">
      <c r="A6" s="95" t="s">
        <v>384</v>
      </c>
      <c r="B6" s="95"/>
      <c r="C6" s="29"/>
      <c r="D6" s="29"/>
      <c r="E6" s="29"/>
      <c r="F6" s="29"/>
      <c r="G6" s="29"/>
      <c r="H6" s="30"/>
    </row>
    <row r="7" spans="1:8" x14ac:dyDescent="0.2">
      <c r="A7" s="32"/>
      <c r="B7" s="29"/>
      <c r="C7" s="29"/>
      <c r="D7" s="29"/>
      <c r="E7" s="29"/>
      <c r="F7" s="29"/>
      <c r="G7" s="29"/>
      <c r="H7" s="30"/>
    </row>
    <row r="8" spans="1:8" x14ac:dyDescent="0.2">
      <c r="A8" s="35" t="s">
        <v>250</v>
      </c>
      <c r="B8" s="36" t="s">
        <v>251</v>
      </c>
      <c r="C8" s="70" t="s">
        <v>252</v>
      </c>
      <c r="D8" s="36" t="s">
        <v>253</v>
      </c>
      <c r="E8" s="36" t="s">
        <v>254</v>
      </c>
      <c r="F8" s="36" t="s">
        <v>255</v>
      </c>
      <c r="G8" s="30"/>
      <c r="H8" s="30"/>
    </row>
    <row r="9" spans="1:8" s="39" customFormat="1" ht="18.75" x14ac:dyDescent="0.25">
      <c r="A9" s="5">
        <v>1998</v>
      </c>
      <c r="B9" s="6">
        <v>38</v>
      </c>
      <c r="C9" s="71" t="s">
        <v>533</v>
      </c>
      <c r="D9" s="112" t="s">
        <v>63</v>
      </c>
      <c r="E9" s="110">
        <v>9.6643518518518511E-3</v>
      </c>
      <c r="F9" s="114">
        <v>1</v>
      </c>
      <c r="G9" s="45"/>
      <c r="H9" s="116"/>
    </row>
    <row r="10" spans="1:8" s="39" customFormat="1" ht="18.75" x14ac:dyDescent="0.25">
      <c r="A10" s="5">
        <v>1999</v>
      </c>
      <c r="B10" s="3">
        <v>35</v>
      </c>
      <c r="C10" s="71" t="s">
        <v>443</v>
      </c>
      <c r="D10" s="112" t="s">
        <v>106</v>
      </c>
      <c r="E10" s="110">
        <v>1.0937500000000001E-2</v>
      </c>
      <c r="F10" s="107">
        <v>2</v>
      </c>
      <c r="G10" s="45"/>
      <c r="H10" s="100"/>
    </row>
    <row r="11" spans="1:8" s="40" customFormat="1" ht="18.75" x14ac:dyDescent="0.25">
      <c r="A11" s="5"/>
      <c r="B11" s="6"/>
      <c r="C11" s="71"/>
      <c r="D11" s="7"/>
      <c r="E11" s="126"/>
      <c r="F11" s="6"/>
      <c r="G11" s="47"/>
      <c r="H11" s="62"/>
    </row>
  </sheetData>
  <sheetProtection selectLockedCells="1" selectUnlockedCells="1"/>
  <mergeCells count="4">
    <mergeCell ref="A1:C1"/>
    <mergeCell ref="A3:F3"/>
    <mergeCell ref="A5:F5"/>
    <mergeCell ref="A6:B6"/>
  </mergeCells>
  <pageMargins left="0.19652777777777777" right="0.19652777777777777" top="0.19652777777777777" bottom="0.19652777777777777" header="0.51180555555555551" footer="0.51180555555555551"/>
  <pageSetup paperSize="9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tabColor indexed="43"/>
  </sheetPr>
  <dimension ref="A1:H14"/>
  <sheetViews>
    <sheetView workbookViewId="0">
      <selection activeCell="A3" sqref="A3:F3"/>
    </sheetView>
  </sheetViews>
  <sheetFormatPr defaultRowHeight="12.75" x14ac:dyDescent="0.2"/>
  <cols>
    <col min="1" max="2" width="9.42578125" customWidth="1"/>
    <col min="3" max="3" width="31.5703125" customWidth="1"/>
    <col min="4" max="4" width="31.85546875" customWidth="1"/>
    <col min="5" max="5" width="12.28515625" customWidth="1"/>
    <col min="6" max="6" width="7.7109375" customWidth="1"/>
  </cols>
  <sheetData>
    <row r="1" spans="1:8" ht="15.75" x14ac:dyDescent="0.25">
      <c r="A1" s="94" t="s">
        <v>362</v>
      </c>
      <c r="B1" s="94"/>
      <c r="C1" s="94"/>
      <c r="D1" s="66"/>
      <c r="E1" s="52">
        <v>42799</v>
      </c>
      <c r="F1" s="29"/>
      <c r="G1" s="29"/>
      <c r="H1" s="29"/>
    </row>
    <row r="2" spans="1:8" x14ac:dyDescent="0.2">
      <c r="A2" s="30"/>
      <c r="B2" s="30"/>
      <c r="C2" s="30"/>
      <c r="D2" s="30"/>
      <c r="E2" s="30"/>
      <c r="F2" s="30"/>
      <c r="G2" s="30"/>
      <c r="H2" s="30"/>
    </row>
    <row r="3" spans="1:8" x14ac:dyDescent="0.2">
      <c r="A3" s="95" t="s">
        <v>566</v>
      </c>
      <c r="B3" s="95"/>
      <c r="C3" s="95"/>
      <c r="D3" s="95"/>
      <c r="E3" s="95"/>
      <c r="F3" s="95"/>
      <c r="G3" s="30"/>
      <c r="H3" s="30"/>
    </row>
    <row r="4" spans="1:8" x14ac:dyDescent="0.2">
      <c r="A4" s="32"/>
      <c r="B4" s="29"/>
      <c r="C4" s="29"/>
      <c r="D4" s="29"/>
      <c r="E4" s="29"/>
      <c r="F4" s="29"/>
      <c r="G4" s="29"/>
      <c r="H4" s="30"/>
    </row>
    <row r="5" spans="1:8" ht="15.75" x14ac:dyDescent="0.25">
      <c r="A5" s="95" t="s">
        <v>385</v>
      </c>
      <c r="B5" s="95"/>
      <c r="C5" s="95"/>
      <c r="D5" s="95"/>
      <c r="E5" s="95"/>
      <c r="F5" s="95"/>
      <c r="G5" s="29"/>
      <c r="H5" s="30"/>
    </row>
    <row r="6" spans="1:8" ht="16.5" customHeight="1" x14ac:dyDescent="0.2">
      <c r="A6" s="95" t="s">
        <v>384</v>
      </c>
      <c r="B6" s="95"/>
      <c r="C6" s="29"/>
      <c r="D6" s="29"/>
      <c r="E6" s="29"/>
      <c r="F6" s="29"/>
      <c r="G6" s="29"/>
      <c r="H6" s="30"/>
    </row>
    <row r="7" spans="1:8" x14ac:dyDescent="0.2">
      <c r="A7" s="32"/>
      <c r="B7" s="29"/>
      <c r="C7" s="29"/>
      <c r="D7" s="29"/>
      <c r="E7" s="29"/>
      <c r="F7" s="29"/>
      <c r="G7" s="29"/>
      <c r="H7" s="30"/>
    </row>
    <row r="8" spans="1:8" x14ac:dyDescent="0.2">
      <c r="A8" s="35" t="s">
        <v>250</v>
      </c>
      <c r="B8" s="36" t="s">
        <v>251</v>
      </c>
      <c r="C8" s="70" t="s">
        <v>252</v>
      </c>
      <c r="D8" s="36" t="s">
        <v>253</v>
      </c>
      <c r="E8" s="36" t="s">
        <v>254</v>
      </c>
      <c r="F8" s="36" t="s">
        <v>255</v>
      </c>
      <c r="G8" s="30"/>
      <c r="H8" s="30"/>
    </row>
    <row r="9" spans="1:8" s="46" customFormat="1" ht="18.75" x14ac:dyDescent="0.25">
      <c r="A9" s="5">
        <v>1996</v>
      </c>
      <c r="B9" s="3">
        <v>44</v>
      </c>
      <c r="C9" s="71" t="s">
        <v>538</v>
      </c>
      <c r="D9" s="112" t="s">
        <v>42</v>
      </c>
      <c r="E9" s="110">
        <v>8.7615740740740744E-3</v>
      </c>
      <c r="F9" s="107">
        <v>1</v>
      </c>
      <c r="G9" s="45"/>
      <c r="H9" s="100"/>
    </row>
    <row r="10" spans="1:8" s="46" customFormat="1" ht="18.75" x14ac:dyDescent="0.25">
      <c r="A10" s="5">
        <v>1987</v>
      </c>
      <c r="B10" s="3">
        <v>48</v>
      </c>
      <c r="C10" s="71" t="s">
        <v>387</v>
      </c>
      <c r="D10" s="112" t="s">
        <v>388</v>
      </c>
      <c r="E10" s="110">
        <v>8.9930555555555545E-3</v>
      </c>
      <c r="F10" s="107">
        <v>2</v>
      </c>
      <c r="G10" s="45"/>
      <c r="H10" s="100"/>
    </row>
    <row r="11" spans="1:8" s="46" customFormat="1" ht="18.75" x14ac:dyDescent="0.25">
      <c r="A11" s="5">
        <v>1993</v>
      </c>
      <c r="B11" s="3">
        <v>52</v>
      </c>
      <c r="C11" s="71" t="s">
        <v>386</v>
      </c>
      <c r="D11" s="112" t="s">
        <v>80</v>
      </c>
      <c r="E11" s="110">
        <v>1.1319444444444444E-2</v>
      </c>
      <c r="F11" s="107">
        <v>3</v>
      </c>
      <c r="G11" s="45"/>
      <c r="H11" s="100"/>
    </row>
    <row r="12" spans="1:8" s="46" customFormat="1" ht="18.75" x14ac:dyDescent="0.25">
      <c r="A12" s="3">
        <v>1996</v>
      </c>
      <c r="B12" s="3">
        <v>45</v>
      </c>
      <c r="C12" s="74" t="s">
        <v>540</v>
      </c>
      <c r="D12" s="86" t="s">
        <v>42</v>
      </c>
      <c r="E12" s="110">
        <v>1.1701388888888891E-2</v>
      </c>
      <c r="F12" s="107">
        <v>4</v>
      </c>
      <c r="G12" s="45"/>
      <c r="H12" s="100"/>
    </row>
    <row r="13" spans="1:8" s="46" customFormat="1" ht="18.75" x14ac:dyDescent="0.25">
      <c r="A13" s="5">
        <v>1989</v>
      </c>
      <c r="B13" s="3">
        <v>37</v>
      </c>
      <c r="C13" s="71" t="s">
        <v>539</v>
      </c>
      <c r="D13" s="112" t="s">
        <v>106</v>
      </c>
      <c r="E13" s="110">
        <v>1.3888888888888888E-2</v>
      </c>
      <c r="F13" s="107">
        <v>5</v>
      </c>
      <c r="G13" s="45"/>
      <c r="H13" s="100"/>
    </row>
    <row r="14" spans="1:8" s="48" customFormat="1" ht="18.75" x14ac:dyDescent="0.25">
      <c r="A14" s="12"/>
      <c r="B14" s="13"/>
      <c r="C14" s="71"/>
      <c r="D14" s="14"/>
      <c r="E14" s="115"/>
      <c r="F14" s="3"/>
    </row>
  </sheetData>
  <sheetProtection selectLockedCells="1" selectUnlockedCells="1"/>
  <mergeCells count="4">
    <mergeCell ref="A1:C1"/>
    <mergeCell ref="A3:F3"/>
    <mergeCell ref="A5:F5"/>
    <mergeCell ref="A6:B6"/>
  </mergeCells>
  <pageMargins left="0.19652777777777777" right="0.19652777777777777" top="0.19652777777777777" bottom="0.19652777777777777" header="0.51180555555555551" footer="0.51180555555555551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>
    <tabColor indexed="43"/>
  </sheetPr>
  <dimension ref="A1:H14"/>
  <sheetViews>
    <sheetView workbookViewId="0">
      <selection activeCell="H9" sqref="H9:H13"/>
    </sheetView>
  </sheetViews>
  <sheetFormatPr defaultRowHeight="12.75" x14ac:dyDescent="0.2"/>
  <cols>
    <col min="1" max="2" width="9.42578125" customWidth="1"/>
    <col min="3" max="3" width="30" customWidth="1"/>
    <col min="4" max="4" width="32.7109375" customWidth="1"/>
    <col min="5" max="5" width="12.28515625" customWidth="1"/>
    <col min="6" max="6" width="7.7109375" customWidth="1"/>
  </cols>
  <sheetData>
    <row r="1" spans="1:8" ht="15.75" x14ac:dyDescent="0.25">
      <c r="A1" s="94" t="s">
        <v>389</v>
      </c>
      <c r="B1" s="94"/>
      <c r="C1" s="94"/>
      <c r="D1" s="66"/>
      <c r="E1" s="52">
        <v>42799</v>
      </c>
      <c r="F1" s="29"/>
      <c r="G1" s="29"/>
      <c r="H1" s="29"/>
    </row>
    <row r="2" spans="1:8" x14ac:dyDescent="0.2">
      <c r="A2" s="30"/>
      <c r="B2" s="30"/>
      <c r="C2" s="30"/>
      <c r="D2" s="30"/>
      <c r="E2" s="30"/>
      <c r="F2" s="30"/>
      <c r="G2" s="30"/>
      <c r="H2" s="30"/>
    </row>
    <row r="3" spans="1:8" x14ac:dyDescent="0.2">
      <c r="A3" s="95" t="s">
        <v>566</v>
      </c>
      <c r="B3" s="95"/>
      <c r="C3" s="95"/>
      <c r="D3" s="95"/>
      <c r="E3" s="95"/>
      <c r="F3" s="95"/>
      <c r="G3" s="30"/>
      <c r="H3" s="30"/>
    </row>
    <row r="4" spans="1:8" x14ac:dyDescent="0.2">
      <c r="A4" s="32"/>
      <c r="B4" s="29"/>
      <c r="C4" s="29"/>
      <c r="D4" s="29"/>
      <c r="E4" s="29"/>
      <c r="F4" s="29"/>
      <c r="G4" s="29"/>
      <c r="H4" s="30"/>
    </row>
    <row r="5" spans="1:8" ht="15.75" x14ac:dyDescent="0.25">
      <c r="A5" s="95" t="s">
        <v>390</v>
      </c>
      <c r="B5" s="95"/>
      <c r="C5" s="95"/>
      <c r="D5" s="95"/>
      <c r="E5" s="95"/>
      <c r="F5" s="95"/>
      <c r="G5" s="29"/>
      <c r="H5" s="30"/>
    </row>
    <row r="6" spans="1:8" ht="17.25" customHeight="1" x14ac:dyDescent="0.2">
      <c r="A6" s="95" t="s">
        <v>384</v>
      </c>
      <c r="B6" s="95"/>
      <c r="C6" s="29"/>
      <c r="D6" s="29"/>
      <c r="E6" s="29"/>
      <c r="F6" s="29"/>
      <c r="G6" s="29"/>
      <c r="H6" s="30"/>
    </row>
    <row r="7" spans="1:8" x14ac:dyDescent="0.2">
      <c r="A7" s="32"/>
      <c r="B7" s="29"/>
      <c r="C7" s="29"/>
      <c r="D7" s="29"/>
      <c r="E7" s="29"/>
      <c r="F7" s="29"/>
      <c r="G7" s="29"/>
      <c r="H7" s="30"/>
    </row>
    <row r="8" spans="1:8" x14ac:dyDescent="0.2">
      <c r="A8" s="35" t="s">
        <v>250</v>
      </c>
      <c r="B8" s="36" t="s">
        <v>251</v>
      </c>
      <c r="C8" s="70" t="s">
        <v>252</v>
      </c>
      <c r="D8" s="36" t="s">
        <v>253</v>
      </c>
      <c r="E8" s="36" t="s">
        <v>254</v>
      </c>
      <c r="F8" s="36" t="s">
        <v>255</v>
      </c>
      <c r="G8" s="30"/>
      <c r="H8" s="30"/>
    </row>
    <row r="9" spans="1:8" s="46" customFormat="1" ht="18.75" x14ac:dyDescent="0.25">
      <c r="A9" s="6">
        <v>1975</v>
      </c>
      <c r="B9" s="6">
        <v>47</v>
      </c>
      <c r="C9" s="75" t="s">
        <v>536</v>
      </c>
      <c r="D9" s="103" t="s">
        <v>537</v>
      </c>
      <c r="E9" s="110">
        <v>9.2129629629629627E-3</v>
      </c>
      <c r="F9" s="114">
        <v>1</v>
      </c>
      <c r="G9" s="45"/>
      <c r="H9" s="116"/>
    </row>
    <row r="10" spans="1:8" s="46" customFormat="1" ht="18.75" x14ac:dyDescent="0.25">
      <c r="A10" s="6">
        <v>1973</v>
      </c>
      <c r="B10" s="6">
        <v>42</v>
      </c>
      <c r="C10" s="75" t="s">
        <v>394</v>
      </c>
      <c r="D10" s="103" t="s">
        <v>371</v>
      </c>
      <c r="E10" s="110">
        <v>1.0208333333333333E-2</v>
      </c>
      <c r="F10" s="114">
        <v>2</v>
      </c>
      <c r="G10" s="45"/>
      <c r="H10" s="116"/>
    </row>
    <row r="11" spans="1:8" s="46" customFormat="1" ht="18.75" x14ac:dyDescent="0.25">
      <c r="A11" s="5">
        <v>1972</v>
      </c>
      <c r="B11" s="6">
        <v>51</v>
      </c>
      <c r="C11" s="71" t="s">
        <v>392</v>
      </c>
      <c r="D11" s="112" t="s">
        <v>80</v>
      </c>
      <c r="E11" s="110">
        <v>1.1331018518518518E-2</v>
      </c>
      <c r="F11" s="114">
        <v>3</v>
      </c>
      <c r="G11" s="45"/>
      <c r="H11" s="116"/>
    </row>
    <row r="12" spans="1:8" s="46" customFormat="1" ht="18.75" x14ac:dyDescent="0.25">
      <c r="A12" s="5">
        <v>1977</v>
      </c>
      <c r="B12" s="6">
        <v>29</v>
      </c>
      <c r="C12" s="71" t="s">
        <v>391</v>
      </c>
      <c r="D12" s="112" t="s">
        <v>42</v>
      </c>
      <c r="E12" s="110">
        <v>1.1585648148148149E-2</v>
      </c>
      <c r="F12" s="114">
        <v>4</v>
      </c>
      <c r="G12" s="45"/>
      <c r="H12" s="116"/>
    </row>
    <row r="13" spans="1:8" s="48" customFormat="1" ht="18.75" x14ac:dyDescent="0.25">
      <c r="A13" s="12">
        <v>1969</v>
      </c>
      <c r="B13" s="15">
        <v>41</v>
      </c>
      <c r="C13" s="71" t="s">
        <v>393</v>
      </c>
      <c r="D13" s="111" t="s">
        <v>371</v>
      </c>
      <c r="E13" s="110">
        <v>1.2812499999999999E-2</v>
      </c>
      <c r="F13" s="114">
        <v>5</v>
      </c>
      <c r="H13" s="116"/>
    </row>
    <row r="14" spans="1:8" s="48" customFormat="1" ht="18.75" x14ac:dyDescent="0.25">
      <c r="A14" s="5"/>
      <c r="B14" s="6"/>
      <c r="C14" s="71"/>
      <c r="D14" s="7"/>
      <c r="E14" s="125"/>
      <c r="F14" s="6"/>
    </row>
  </sheetData>
  <sheetProtection selectLockedCells="1" selectUnlockedCells="1"/>
  <mergeCells count="4">
    <mergeCell ref="A1:C1"/>
    <mergeCell ref="A3:F3"/>
    <mergeCell ref="A5:F5"/>
    <mergeCell ref="A6:B6"/>
  </mergeCells>
  <pageMargins left="0.19652777777777777" right="0.19652777777777777" top="0.19652777777777777" bottom="0.19652777777777777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indexed="43"/>
  </sheetPr>
  <dimension ref="A1:I25"/>
  <sheetViews>
    <sheetView workbookViewId="0">
      <selection activeCell="A3" sqref="A3:F3"/>
    </sheetView>
  </sheetViews>
  <sheetFormatPr defaultRowHeight="12.75" x14ac:dyDescent="0.2"/>
  <cols>
    <col min="1" max="1" width="9.42578125" customWidth="1"/>
    <col min="2" max="2" width="9.42578125" style="27" customWidth="1"/>
    <col min="3" max="3" width="35.5703125" customWidth="1"/>
    <col min="4" max="4" width="25.7109375" style="27" customWidth="1"/>
    <col min="5" max="5" width="12.28515625" style="27" customWidth="1"/>
    <col min="6" max="6" width="7.7109375" customWidth="1"/>
  </cols>
  <sheetData>
    <row r="1" spans="1:9" ht="15.75" x14ac:dyDescent="0.25">
      <c r="A1" s="94" t="s">
        <v>246</v>
      </c>
      <c r="B1" s="94"/>
      <c r="C1" s="94"/>
      <c r="D1" s="68"/>
      <c r="E1" s="92">
        <v>42799</v>
      </c>
      <c r="F1" s="29"/>
      <c r="G1" s="29"/>
      <c r="H1" s="29"/>
    </row>
    <row r="2" spans="1:9" x14ac:dyDescent="0.2">
      <c r="A2" s="30"/>
      <c r="B2" s="31"/>
      <c r="C2" s="30"/>
      <c r="D2" s="31"/>
      <c r="E2" s="31"/>
      <c r="F2" s="30"/>
      <c r="G2" s="30"/>
      <c r="H2" s="30"/>
    </row>
    <row r="3" spans="1:9" x14ac:dyDescent="0.2">
      <c r="A3" s="95" t="s">
        <v>566</v>
      </c>
      <c r="B3" s="95"/>
      <c r="C3" s="95"/>
      <c r="D3" s="95"/>
      <c r="E3" s="95"/>
      <c r="F3" s="95"/>
      <c r="G3" s="30"/>
      <c r="H3" s="30"/>
    </row>
    <row r="4" spans="1:9" x14ac:dyDescent="0.2">
      <c r="A4" s="32"/>
      <c r="B4" s="33"/>
      <c r="C4" s="29"/>
      <c r="D4" s="34"/>
      <c r="E4" s="33"/>
      <c r="F4" s="29"/>
      <c r="G4" s="29"/>
      <c r="H4" s="30"/>
    </row>
    <row r="5" spans="1:9" ht="15.75" x14ac:dyDescent="0.25">
      <c r="A5" s="95" t="s">
        <v>248</v>
      </c>
      <c r="B5" s="95"/>
      <c r="C5" s="95"/>
      <c r="D5" s="95"/>
      <c r="E5" s="95"/>
      <c r="F5" s="95"/>
      <c r="G5" s="29"/>
      <c r="H5" s="30"/>
      <c r="I5" s="28"/>
    </row>
    <row r="6" spans="1:9" ht="17.25" customHeight="1" x14ac:dyDescent="0.2">
      <c r="A6" s="95" t="s">
        <v>249</v>
      </c>
      <c r="B6" s="95"/>
      <c r="C6" s="29"/>
      <c r="D6" s="33"/>
      <c r="E6" s="33"/>
      <c r="F6" s="29"/>
      <c r="G6" s="29"/>
      <c r="H6" s="30"/>
    </row>
    <row r="7" spans="1:9" x14ac:dyDescent="0.2">
      <c r="A7" s="32"/>
      <c r="B7" s="33"/>
      <c r="C7" s="29"/>
      <c r="D7" s="33"/>
      <c r="E7" s="33"/>
      <c r="F7" s="29"/>
      <c r="G7" s="29"/>
      <c r="H7" s="30"/>
    </row>
    <row r="8" spans="1:9" x14ac:dyDescent="0.2">
      <c r="A8" s="35" t="s">
        <v>250</v>
      </c>
      <c r="B8" s="36" t="s">
        <v>251</v>
      </c>
      <c r="C8" s="36" t="s">
        <v>252</v>
      </c>
      <c r="D8" s="36" t="s">
        <v>253</v>
      </c>
      <c r="E8" s="36" t="s">
        <v>254</v>
      </c>
      <c r="F8" s="36" t="s">
        <v>255</v>
      </c>
      <c r="G8" s="30"/>
      <c r="H8" s="30"/>
    </row>
    <row r="9" spans="1:9" s="39" customFormat="1" ht="18.75" customHeight="1" x14ac:dyDescent="0.25">
      <c r="A9" s="3">
        <v>2011</v>
      </c>
      <c r="B9" s="3">
        <v>57</v>
      </c>
      <c r="C9" s="69" t="s">
        <v>459</v>
      </c>
      <c r="D9" s="7" t="s">
        <v>75</v>
      </c>
      <c r="E9" s="81">
        <v>39</v>
      </c>
      <c r="F9" s="6">
        <v>1</v>
      </c>
      <c r="G9" s="38"/>
      <c r="H9" s="38"/>
    </row>
    <row r="10" spans="1:9" s="39" customFormat="1" ht="18.75" customHeight="1" x14ac:dyDescent="0.25">
      <c r="A10" s="6">
        <v>2010</v>
      </c>
      <c r="B10" s="6">
        <v>25</v>
      </c>
      <c r="C10" s="69" t="s">
        <v>456</v>
      </c>
      <c r="D10" s="7" t="s">
        <v>75</v>
      </c>
      <c r="E10" s="78">
        <v>40</v>
      </c>
      <c r="F10" s="6">
        <v>2</v>
      </c>
      <c r="G10" s="38"/>
      <c r="H10" s="38"/>
    </row>
    <row r="11" spans="1:9" s="39" customFormat="1" ht="18.75" customHeight="1" x14ac:dyDescent="0.25">
      <c r="A11" s="5">
        <v>2010</v>
      </c>
      <c r="B11" s="6">
        <v>80</v>
      </c>
      <c r="C11" s="69" t="s">
        <v>257</v>
      </c>
      <c r="D11" s="7" t="s">
        <v>258</v>
      </c>
      <c r="E11" s="78">
        <v>40</v>
      </c>
      <c r="F11" s="6">
        <v>3</v>
      </c>
      <c r="G11" s="38"/>
      <c r="H11" s="38"/>
    </row>
    <row r="12" spans="1:9" s="39" customFormat="1" ht="18.75" customHeight="1" x14ac:dyDescent="0.25">
      <c r="A12" s="3">
        <v>2010</v>
      </c>
      <c r="B12" s="3">
        <v>89</v>
      </c>
      <c r="C12" s="69" t="s">
        <v>462</v>
      </c>
      <c r="D12" s="7" t="s">
        <v>304</v>
      </c>
      <c r="E12" s="81">
        <v>41</v>
      </c>
      <c r="F12" s="6">
        <v>4</v>
      </c>
      <c r="G12" s="38"/>
      <c r="H12" s="38"/>
    </row>
    <row r="13" spans="1:9" s="39" customFormat="1" ht="18.75" customHeight="1" x14ac:dyDescent="0.25">
      <c r="A13" s="15">
        <v>2010</v>
      </c>
      <c r="B13" s="15">
        <v>24</v>
      </c>
      <c r="C13" s="69" t="s">
        <v>263</v>
      </c>
      <c r="D13" s="7" t="s">
        <v>75</v>
      </c>
      <c r="E13" s="79">
        <v>42</v>
      </c>
      <c r="F13" s="6">
        <v>5</v>
      </c>
      <c r="G13" s="38"/>
      <c r="H13" s="38"/>
    </row>
    <row r="14" spans="1:9" s="39" customFormat="1" ht="18.75" customHeight="1" x14ac:dyDescent="0.25">
      <c r="A14" s="3">
        <v>2011</v>
      </c>
      <c r="B14" s="3">
        <v>18</v>
      </c>
      <c r="C14" s="69" t="s">
        <v>460</v>
      </c>
      <c r="D14" s="7" t="s">
        <v>106</v>
      </c>
      <c r="E14" s="82">
        <v>42</v>
      </c>
      <c r="F14" s="6">
        <v>6</v>
      </c>
    </row>
    <row r="15" spans="1:9" s="39" customFormat="1" ht="18.75" customHeight="1" x14ac:dyDescent="0.25">
      <c r="A15" s="3">
        <v>2010</v>
      </c>
      <c r="B15" s="3">
        <v>40</v>
      </c>
      <c r="C15" s="69" t="s">
        <v>266</v>
      </c>
      <c r="D15" s="7" t="s">
        <v>75</v>
      </c>
      <c r="E15" s="82">
        <v>43</v>
      </c>
      <c r="F15" s="6">
        <v>7</v>
      </c>
    </row>
    <row r="16" spans="1:9" s="39" customFormat="1" ht="18.75" customHeight="1" x14ac:dyDescent="0.25">
      <c r="A16" s="5">
        <v>2010</v>
      </c>
      <c r="B16" s="6">
        <v>51</v>
      </c>
      <c r="C16" s="69" t="s">
        <v>261</v>
      </c>
      <c r="D16" s="7" t="s">
        <v>75</v>
      </c>
      <c r="E16" s="79">
        <v>44</v>
      </c>
      <c r="F16" s="6">
        <v>8</v>
      </c>
    </row>
    <row r="17" spans="1:6" s="40" customFormat="1" ht="18.75" customHeight="1" x14ac:dyDescent="0.25">
      <c r="A17" s="3">
        <v>2010</v>
      </c>
      <c r="B17" s="3">
        <v>6</v>
      </c>
      <c r="C17" s="69" t="s">
        <v>458</v>
      </c>
      <c r="D17" s="7" t="s">
        <v>106</v>
      </c>
      <c r="E17" s="82">
        <v>44</v>
      </c>
      <c r="F17" s="6">
        <v>9</v>
      </c>
    </row>
    <row r="18" spans="1:6" s="40" customFormat="1" ht="18.75" customHeight="1" x14ac:dyDescent="0.25">
      <c r="A18" s="3">
        <v>2010</v>
      </c>
      <c r="B18" s="3">
        <v>66</v>
      </c>
      <c r="C18" s="69" t="s">
        <v>461</v>
      </c>
      <c r="D18" s="7" t="s">
        <v>106</v>
      </c>
      <c r="E18" s="82">
        <v>44</v>
      </c>
      <c r="F18" s="6">
        <v>10</v>
      </c>
    </row>
    <row r="19" spans="1:6" s="40" customFormat="1" ht="18.75" customHeight="1" x14ac:dyDescent="0.25">
      <c r="A19" s="3">
        <v>2010</v>
      </c>
      <c r="B19" s="3">
        <v>45</v>
      </c>
      <c r="C19" s="69" t="s">
        <v>267</v>
      </c>
      <c r="D19" s="7" t="s">
        <v>75</v>
      </c>
      <c r="E19" s="82">
        <v>45</v>
      </c>
      <c r="F19" s="6">
        <v>11</v>
      </c>
    </row>
    <row r="20" spans="1:6" s="40" customFormat="1" ht="18.75" customHeight="1" x14ac:dyDescent="0.25">
      <c r="A20" s="6">
        <v>2010</v>
      </c>
      <c r="B20" s="6">
        <v>26</v>
      </c>
      <c r="C20" s="69" t="s">
        <v>264</v>
      </c>
      <c r="D20" s="7" t="s">
        <v>75</v>
      </c>
      <c r="E20" s="79">
        <v>47</v>
      </c>
      <c r="F20" s="6">
        <v>12</v>
      </c>
    </row>
    <row r="21" spans="1:6" s="40" customFormat="1" ht="18.75" customHeight="1" x14ac:dyDescent="0.25">
      <c r="A21" s="3">
        <v>2010</v>
      </c>
      <c r="B21" s="3">
        <v>7</v>
      </c>
      <c r="C21" s="69" t="s">
        <v>457</v>
      </c>
      <c r="D21" s="7" t="s">
        <v>106</v>
      </c>
      <c r="E21" s="82">
        <v>47</v>
      </c>
      <c r="F21" s="6">
        <v>13</v>
      </c>
    </row>
    <row r="22" spans="1:6" s="40" customFormat="1" ht="18.75" customHeight="1" x14ac:dyDescent="0.25">
      <c r="A22" s="84">
        <v>2011</v>
      </c>
      <c r="B22" s="84">
        <v>32</v>
      </c>
      <c r="C22" s="69" t="s">
        <v>265</v>
      </c>
      <c r="D22" s="7" t="s">
        <v>75</v>
      </c>
      <c r="E22" s="85">
        <v>48</v>
      </c>
      <c r="F22" s="6">
        <v>14</v>
      </c>
    </row>
    <row r="23" spans="1:6" s="40" customFormat="1" ht="18.75" customHeight="1" x14ac:dyDescent="0.25">
      <c r="A23" s="84">
        <v>2011</v>
      </c>
      <c r="B23" s="84">
        <v>55</v>
      </c>
      <c r="C23" s="69" t="s">
        <v>262</v>
      </c>
      <c r="D23" s="7" t="s">
        <v>75</v>
      </c>
      <c r="E23" s="85">
        <v>49</v>
      </c>
      <c r="F23" s="6">
        <v>15</v>
      </c>
    </row>
    <row r="24" spans="1:6" s="40" customFormat="1" ht="18.75" customHeight="1" x14ac:dyDescent="0.25">
      <c r="A24" s="83">
        <v>2011</v>
      </c>
      <c r="B24" s="84">
        <v>74</v>
      </c>
      <c r="C24" s="69" t="s">
        <v>259</v>
      </c>
      <c r="D24" s="7" t="s">
        <v>260</v>
      </c>
      <c r="E24" s="85">
        <v>50</v>
      </c>
      <c r="F24" s="6">
        <v>16</v>
      </c>
    </row>
    <row r="25" spans="1:6" s="39" customFormat="1" ht="18.75" customHeight="1" x14ac:dyDescent="0.25">
      <c r="A25" s="42"/>
      <c r="B25" s="42"/>
      <c r="C25" s="69"/>
      <c r="D25" s="42"/>
      <c r="E25" s="80"/>
      <c r="F25" s="6"/>
    </row>
  </sheetData>
  <sheetProtection selectLockedCells="1" selectUnlockedCells="1"/>
  <mergeCells count="4">
    <mergeCell ref="A1:C1"/>
    <mergeCell ref="A3:F3"/>
    <mergeCell ref="A5:F5"/>
    <mergeCell ref="A6:B6"/>
  </mergeCells>
  <pageMargins left="0.19652777777777777" right="0.19652777777777777" top="0.19652777777777777" bottom="0.19652777777777777" header="0.51180555555555551" footer="0.51180555555555551"/>
  <pageSetup paperSize="9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>
    <tabColor indexed="43"/>
  </sheetPr>
  <dimension ref="A1:H13"/>
  <sheetViews>
    <sheetView workbookViewId="0">
      <selection activeCell="H9" sqref="H9:H13"/>
    </sheetView>
  </sheetViews>
  <sheetFormatPr defaultRowHeight="12.75" x14ac:dyDescent="0.2"/>
  <cols>
    <col min="1" max="2" width="9.42578125" customWidth="1"/>
    <col min="3" max="3" width="35.5703125" customWidth="1"/>
    <col min="4" max="4" width="25.7109375" customWidth="1"/>
    <col min="5" max="5" width="12.28515625" customWidth="1"/>
    <col min="6" max="6" width="7.7109375" customWidth="1"/>
  </cols>
  <sheetData>
    <row r="1" spans="1:8" ht="15.75" x14ac:dyDescent="0.25">
      <c r="A1" s="94" t="s">
        <v>354</v>
      </c>
      <c r="B1" s="94"/>
      <c r="C1" s="94"/>
      <c r="D1" s="66"/>
      <c r="E1" s="52">
        <v>42799</v>
      </c>
      <c r="F1" s="29"/>
      <c r="G1" s="29"/>
      <c r="H1" s="29"/>
    </row>
    <row r="2" spans="1:8" x14ac:dyDescent="0.2">
      <c r="A2" s="30"/>
      <c r="B2" s="30"/>
      <c r="C2" s="30"/>
      <c r="D2" s="30"/>
      <c r="E2" s="30"/>
      <c r="F2" s="30"/>
      <c r="G2" s="30"/>
      <c r="H2" s="30"/>
    </row>
    <row r="3" spans="1:8" x14ac:dyDescent="0.2">
      <c r="A3" s="95" t="s">
        <v>566</v>
      </c>
      <c r="B3" s="95"/>
      <c r="C3" s="95"/>
      <c r="D3" s="95"/>
      <c r="E3" s="95"/>
      <c r="F3" s="95"/>
      <c r="G3" s="30"/>
      <c r="H3" s="30"/>
    </row>
    <row r="4" spans="1:8" x14ac:dyDescent="0.2">
      <c r="A4" s="32"/>
      <c r="B4" s="29"/>
      <c r="C4" s="29"/>
      <c r="D4" s="29"/>
      <c r="E4" s="29"/>
      <c r="F4" s="29"/>
      <c r="G4" s="29"/>
      <c r="H4" s="30"/>
    </row>
    <row r="5" spans="1:8" ht="15.75" x14ac:dyDescent="0.25">
      <c r="A5" s="94" t="s">
        <v>395</v>
      </c>
      <c r="B5" s="94"/>
      <c r="C5" s="94"/>
      <c r="D5" s="94"/>
      <c r="E5" s="94"/>
      <c r="F5" s="94"/>
      <c r="G5" s="29"/>
      <c r="H5" s="30"/>
    </row>
    <row r="6" spans="1:8" ht="17.25" customHeight="1" x14ac:dyDescent="0.2">
      <c r="A6" s="95" t="s">
        <v>384</v>
      </c>
      <c r="B6" s="95"/>
      <c r="C6" s="29"/>
      <c r="D6" s="29"/>
      <c r="E6" s="29"/>
      <c r="F6" s="29"/>
      <c r="G6" s="29"/>
      <c r="H6" s="30"/>
    </row>
    <row r="7" spans="1:8" x14ac:dyDescent="0.2">
      <c r="A7" s="32"/>
      <c r="B7" s="29"/>
      <c r="C7" s="29"/>
      <c r="D7" s="29"/>
      <c r="E7" s="29"/>
      <c r="F7" s="29"/>
      <c r="G7" s="29"/>
      <c r="H7" s="30"/>
    </row>
    <row r="8" spans="1:8" x14ac:dyDescent="0.2">
      <c r="A8" s="35" t="s">
        <v>250</v>
      </c>
      <c r="B8" s="36" t="s">
        <v>251</v>
      </c>
      <c r="C8" s="70" t="s">
        <v>252</v>
      </c>
      <c r="D8" s="36" t="s">
        <v>253</v>
      </c>
      <c r="E8" s="36" t="s">
        <v>254</v>
      </c>
      <c r="F8" s="36" t="s">
        <v>255</v>
      </c>
      <c r="G8" s="30"/>
      <c r="H8" s="30"/>
    </row>
    <row r="9" spans="1:8" s="46" customFormat="1" ht="18.75" x14ac:dyDescent="0.25">
      <c r="A9" s="5">
        <v>1962</v>
      </c>
      <c r="B9" s="3">
        <v>50</v>
      </c>
      <c r="C9" s="71" t="s">
        <v>396</v>
      </c>
      <c r="D9" s="112" t="s">
        <v>195</v>
      </c>
      <c r="E9" s="110">
        <v>7.013888888888889E-3</v>
      </c>
      <c r="F9" s="107">
        <v>1</v>
      </c>
      <c r="G9" s="45"/>
      <c r="H9" s="100"/>
    </row>
    <row r="10" spans="1:8" s="48" customFormat="1" ht="18.75" x14ac:dyDescent="0.25">
      <c r="A10" s="5">
        <v>1965</v>
      </c>
      <c r="B10" s="6">
        <v>46</v>
      </c>
      <c r="C10" s="71" t="s">
        <v>397</v>
      </c>
      <c r="D10" s="112" t="s">
        <v>398</v>
      </c>
      <c r="E10" s="110">
        <v>8.113425925925925E-3</v>
      </c>
      <c r="F10" s="107">
        <v>2</v>
      </c>
      <c r="H10" s="100"/>
    </row>
    <row r="11" spans="1:8" s="48" customFormat="1" ht="18.75" x14ac:dyDescent="0.25">
      <c r="A11" s="5">
        <v>1961</v>
      </c>
      <c r="B11" s="6">
        <v>27</v>
      </c>
      <c r="C11" s="71" t="s">
        <v>400</v>
      </c>
      <c r="D11" s="112" t="s">
        <v>75</v>
      </c>
      <c r="E11" s="110">
        <v>9.3402777777777772E-3</v>
      </c>
      <c r="F11" s="114">
        <v>3</v>
      </c>
      <c r="H11" s="116"/>
    </row>
    <row r="12" spans="1:8" s="48" customFormat="1" ht="18.75" x14ac:dyDescent="0.25">
      <c r="A12" s="5">
        <v>1939</v>
      </c>
      <c r="B12" s="6">
        <v>26</v>
      </c>
      <c r="C12" s="71" t="s">
        <v>399</v>
      </c>
      <c r="D12" s="112" t="s">
        <v>75</v>
      </c>
      <c r="E12" s="110">
        <v>1.4837962962962963E-2</v>
      </c>
      <c r="F12" s="114">
        <v>4</v>
      </c>
      <c r="H12" s="116"/>
    </row>
    <row r="13" spans="1:8" s="48" customFormat="1" ht="18.75" x14ac:dyDescent="0.25">
      <c r="A13" s="15"/>
      <c r="B13" s="15"/>
      <c r="C13" s="75"/>
      <c r="D13" s="21"/>
      <c r="E13" s="125"/>
      <c r="F13" s="6"/>
    </row>
  </sheetData>
  <sheetProtection selectLockedCells="1" selectUnlockedCells="1"/>
  <mergeCells count="4">
    <mergeCell ref="A1:C1"/>
    <mergeCell ref="A3:F3"/>
    <mergeCell ref="A5:F5"/>
    <mergeCell ref="A6:B6"/>
  </mergeCells>
  <pageMargins left="0.19652777777777777" right="0.19652777777777777" top="0.19652777777777777" bottom="0.19652777777777777" header="0.51180555555555551" footer="0.51180555555555551"/>
  <pageSetup paperSize="9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>
    <tabColor indexed="43"/>
  </sheetPr>
  <dimension ref="A1:I14"/>
  <sheetViews>
    <sheetView workbookViewId="0">
      <selection activeCell="E24" sqref="E24"/>
    </sheetView>
  </sheetViews>
  <sheetFormatPr defaultRowHeight="12.75" x14ac:dyDescent="0.2"/>
  <cols>
    <col min="1" max="2" width="9.42578125" customWidth="1"/>
    <col min="3" max="3" width="35.85546875" customWidth="1"/>
    <col min="4" max="4" width="25.7109375" customWidth="1"/>
    <col min="5" max="5" width="12.28515625" customWidth="1"/>
    <col min="6" max="6" width="7.7109375" customWidth="1"/>
  </cols>
  <sheetData>
    <row r="1" spans="1:9" ht="15.75" x14ac:dyDescent="0.25">
      <c r="A1" s="94" t="s">
        <v>286</v>
      </c>
      <c r="B1" s="94"/>
      <c r="C1" s="94"/>
      <c r="D1" s="66"/>
      <c r="E1" s="52">
        <v>42799</v>
      </c>
      <c r="F1" s="29"/>
      <c r="G1" s="29"/>
      <c r="H1" s="29"/>
    </row>
    <row r="2" spans="1:9" x14ac:dyDescent="0.2">
      <c r="A2" s="30"/>
      <c r="B2" s="30"/>
      <c r="C2" s="30"/>
      <c r="D2" s="30"/>
      <c r="E2" s="30"/>
      <c r="F2" s="30"/>
      <c r="G2" s="30"/>
      <c r="H2" s="30"/>
    </row>
    <row r="3" spans="1:9" x14ac:dyDescent="0.2">
      <c r="A3" s="95" t="s">
        <v>566</v>
      </c>
      <c r="B3" s="95"/>
      <c r="C3" s="95"/>
      <c r="D3" s="95"/>
      <c r="E3" s="95"/>
      <c r="F3" s="95"/>
      <c r="G3" s="30"/>
      <c r="H3" s="30"/>
    </row>
    <row r="4" spans="1:9" x14ac:dyDescent="0.2">
      <c r="A4" s="32"/>
      <c r="B4" s="29"/>
      <c r="C4" s="29"/>
      <c r="D4" s="29"/>
      <c r="E4" s="29"/>
      <c r="F4" s="29"/>
      <c r="G4" s="29"/>
      <c r="H4" s="30"/>
    </row>
    <row r="5" spans="1:9" ht="15.75" x14ac:dyDescent="0.25">
      <c r="A5" s="95" t="s">
        <v>401</v>
      </c>
      <c r="B5" s="95"/>
      <c r="C5" s="95"/>
      <c r="D5" s="95"/>
      <c r="E5" s="95"/>
      <c r="F5" s="95"/>
      <c r="G5" s="29"/>
      <c r="H5" s="30"/>
    </row>
    <row r="6" spans="1:9" ht="16.5" customHeight="1" x14ac:dyDescent="0.2">
      <c r="A6" s="95" t="s">
        <v>402</v>
      </c>
      <c r="B6" s="95"/>
      <c r="C6" s="29"/>
      <c r="D6" s="29"/>
      <c r="E6" s="29"/>
      <c r="F6" s="29"/>
      <c r="G6" s="29"/>
      <c r="H6" s="30"/>
    </row>
    <row r="7" spans="1:9" x14ac:dyDescent="0.2">
      <c r="A7" s="32"/>
      <c r="B7" s="29"/>
      <c r="C7" s="29"/>
      <c r="D7" s="29"/>
      <c r="E7" s="29"/>
      <c r="F7" s="29"/>
      <c r="G7" s="29"/>
      <c r="H7" s="30"/>
    </row>
    <row r="8" spans="1:9" x14ac:dyDescent="0.2">
      <c r="A8" s="35" t="s">
        <v>250</v>
      </c>
      <c r="B8" s="36" t="s">
        <v>251</v>
      </c>
      <c r="C8" s="70" t="s">
        <v>252</v>
      </c>
      <c r="D8" s="36" t="s">
        <v>253</v>
      </c>
      <c r="E8" s="36" t="s">
        <v>254</v>
      </c>
      <c r="F8" s="36" t="s">
        <v>255</v>
      </c>
      <c r="G8" s="30"/>
      <c r="H8" s="30"/>
    </row>
    <row r="9" spans="1:9" s="39" customFormat="1" ht="16.5" x14ac:dyDescent="0.25">
      <c r="A9" s="6">
        <v>1993</v>
      </c>
      <c r="B9" s="6">
        <v>43</v>
      </c>
      <c r="C9" s="75" t="s">
        <v>535</v>
      </c>
      <c r="D9" s="103" t="s">
        <v>14</v>
      </c>
      <c r="E9" s="110">
        <v>5.2546296296296299E-3</v>
      </c>
      <c r="F9" s="114">
        <v>1</v>
      </c>
      <c r="G9" s="38"/>
      <c r="H9" s="38"/>
      <c r="I9" s="116"/>
    </row>
    <row r="10" spans="1:9" s="39" customFormat="1" ht="16.5" x14ac:dyDescent="0.25">
      <c r="A10" s="5">
        <v>1995</v>
      </c>
      <c r="B10" s="3">
        <v>39</v>
      </c>
      <c r="C10" s="71" t="s">
        <v>403</v>
      </c>
      <c r="D10" s="112" t="s">
        <v>42</v>
      </c>
      <c r="E10" s="110">
        <v>5.4976851851851853E-3</v>
      </c>
      <c r="F10" s="107">
        <v>2</v>
      </c>
      <c r="G10" s="38"/>
      <c r="H10" s="38"/>
      <c r="I10" s="100"/>
    </row>
    <row r="11" spans="1:9" s="39" customFormat="1" ht="16.5" x14ac:dyDescent="0.25">
      <c r="A11" s="5">
        <v>1966</v>
      </c>
      <c r="B11" s="6">
        <v>29</v>
      </c>
      <c r="C11" s="71" t="s">
        <v>534</v>
      </c>
      <c r="D11" s="112" t="s">
        <v>63</v>
      </c>
      <c r="E11" s="110">
        <v>5.6828703703703702E-3</v>
      </c>
      <c r="F11" s="114">
        <v>3</v>
      </c>
      <c r="G11" s="38"/>
      <c r="H11" s="38"/>
      <c r="I11" s="116"/>
    </row>
    <row r="12" spans="1:9" s="39" customFormat="1" ht="18.75" customHeight="1" x14ac:dyDescent="0.25">
      <c r="A12" s="5">
        <v>1980</v>
      </c>
      <c r="B12" s="3">
        <v>17</v>
      </c>
      <c r="C12" s="71" t="s">
        <v>404</v>
      </c>
      <c r="D12" s="112" t="s">
        <v>405</v>
      </c>
      <c r="E12" s="110">
        <v>5.8449074074074072E-3</v>
      </c>
      <c r="F12" s="107">
        <v>4</v>
      </c>
      <c r="I12" s="100"/>
    </row>
    <row r="13" spans="1:9" s="39" customFormat="1" ht="18.75" customHeight="1" x14ac:dyDescent="0.25">
      <c r="A13" s="12">
        <v>1996</v>
      </c>
      <c r="B13" s="15">
        <v>40</v>
      </c>
      <c r="C13" s="71" t="s">
        <v>406</v>
      </c>
      <c r="D13" s="123" t="s">
        <v>42</v>
      </c>
      <c r="E13" s="110">
        <v>6.3425925925925915E-3</v>
      </c>
      <c r="F13" s="114">
        <v>5</v>
      </c>
      <c r="I13" s="116"/>
    </row>
    <row r="14" spans="1:9" s="39" customFormat="1" ht="18.75" customHeight="1" x14ac:dyDescent="0.25">
      <c r="A14" s="6"/>
      <c r="B14" s="6"/>
      <c r="C14" s="75"/>
      <c r="D14" s="8"/>
      <c r="E14" s="125"/>
      <c r="F14" s="6"/>
      <c r="I14" s="40"/>
    </row>
  </sheetData>
  <sheetProtection selectLockedCells="1" selectUnlockedCells="1"/>
  <mergeCells count="4">
    <mergeCell ref="A1:C1"/>
    <mergeCell ref="A3:F3"/>
    <mergeCell ref="A5:F5"/>
    <mergeCell ref="A6:B6"/>
  </mergeCells>
  <pageMargins left="0.19652777777777777" right="0.19652777777777777" top="0.19652777777777777" bottom="0.19652777777777777" header="0.51180555555555551" footer="0.51180555555555551"/>
  <pageSetup paperSize="9" firstPageNumber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>
    <tabColor indexed="43"/>
  </sheetPr>
  <dimension ref="A1:I18"/>
  <sheetViews>
    <sheetView workbookViewId="0">
      <selection activeCell="I9" sqref="I9:I16"/>
    </sheetView>
  </sheetViews>
  <sheetFormatPr defaultRowHeight="12.75" x14ac:dyDescent="0.2"/>
  <cols>
    <col min="1" max="2" width="9.42578125" customWidth="1"/>
    <col min="3" max="3" width="35.5703125" customWidth="1"/>
    <col min="4" max="4" width="25.7109375" customWidth="1"/>
    <col min="5" max="5" width="12.28515625" customWidth="1"/>
    <col min="6" max="6" width="7.7109375" customWidth="1"/>
  </cols>
  <sheetData>
    <row r="1" spans="1:9" ht="15.75" x14ac:dyDescent="0.25">
      <c r="A1" s="94" t="s">
        <v>286</v>
      </c>
      <c r="B1" s="94"/>
      <c r="C1" s="94"/>
      <c r="D1" s="66"/>
      <c r="E1" s="52">
        <v>42799</v>
      </c>
      <c r="F1" s="29"/>
      <c r="G1" s="29"/>
      <c r="H1" s="29"/>
    </row>
    <row r="2" spans="1:9" x14ac:dyDescent="0.2">
      <c r="A2" s="30"/>
      <c r="B2" s="30"/>
      <c r="C2" s="30"/>
      <c r="D2" s="30"/>
      <c r="E2" s="30"/>
      <c r="F2" s="30"/>
      <c r="G2" s="30"/>
      <c r="H2" s="30"/>
    </row>
    <row r="3" spans="1:9" x14ac:dyDescent="0.2">
      <c r="A3" s="95" t="s">
        <v>566</v>
      </c>
      <c r="B3" s="95"/>
      <c r="C3" s="95"/>
      <c r="D3" s="95"/>
      <c r="E3" s="95"/>
      <c r="F3" s="95"/>
      <c r="G3" s="30"/>
      <c r="H3" s="30"/>
    </row>
    <row r="4" spans="1:9" x14ac:dyDescent="0.2">
      <c r="A4" s="32"/>
      <c r="B4" s="29"/>
      <c r="C4" s="29"/>
      <c r="D4" s="29"/>
      <c r="E4" s="29"/>
      <c r="F4" s="29"/>
      <c r="G4" s="29"/>
      <c r="H4" s="30"/>
    </row>
    <row r="5" spans="1:9" ht="15.75" x14ac:dyDescent="0.25">
      <c r="A5" s="94" t="s">
        <v>407</v>
      </c>
      <c r="B5" s="94"/>
      <c r="C5" s="94"/>
      <c r="D5" s="94"/>
      <c r="E5" s="94"/>
      <c r="F5" s="94"/>
      <c r="G5" s="29"/>
      <c r="H5" s="30"/>
    </row>
    <row r="6" spans="1:9" ht="15.75" customHeight="1" x14ac:dyDescent="0.2">
      <c r="A6" s="95" t="s">
        <v>408</v>
      </c>
      <c r="B6" s="95"/>
      <c r="C6" s="29"/>
      <c r="D6" s="29"/>
      <c r="E6" s="29"/>
      <c r="F6" s="29"/>
      <c r="G6" s="29"/>
      <c r="H6" s="30"/>
    </row>
    <row r="7" spans="1:9" x14ac:dyDescent="0.2">
      <c r="A7" s="32"/>
      <c r="B7" s="29"/>
      <c r="C7" s="29"/>
      <c r="D7" s="29"/>
      <c r="E7" s="29"/>
      <c r="F7" s="29"/>
      <c r="G7" s="29"/>
      <c r="H7" s="30"/>
    </row>
    <row r="8" spans="1:9" x14ac:dyDescent="0.2">
      <c r="A8" s="35" t="s">
        <v>250</v>
      </c>
      <c r="B8" s="36" t="s">
        <v>251</v>
      </c>
      <c r="C8" s="70" t="s">
        <v>252</v>
      </c>
      <c r="D8" s="36" t="s">
        <v>253</v>
      </c>
      <c r="E8" s="36" t="s">
        <v>254</v>
      </c>
      <c r="F8" s="36" t="s">
        <v>255</v>
      </c>
      <c r="G8" s="30"/>
      <c r="H8" s="30"/>
    </row>
    <row r="9" spans="1:9" s="39" customFormat="1" ht="20.100000000000001" customHeight="1" x14ac:dyDescent="0.25">
      <c r="A9" s="5">
        <v>1973</v>
      </c>
      <c r="B9" s="3">
        <v>46</v>
      </c>
      <c r="C9" s="71" t="s">
        <v>542</v>
      </c>
      <c r="D9" s="112" t="s">
        <v>122</v>
      </c>
      <c r="E9" s="120">
        <v>1.1099537037037038E-2</v>
      </c>
      <c r="F9" s="107">
        <v>1</v>
      </c>
      <c r="G9" s="38"/>
      <c r="H9" s="38"/>
      <c r="I9" s="100"/>
    </row>
    <row r="10" spans="1:9" s="39" customFormat="1" ht="20.100000000000001" customHeight="1" x14ac:dyDescent="0.25">
      <c r="A10" s="5">
        <v>1976</v>
      </c>
      <c r="B10" s="3">
        <v>27</v>
      </c>
      <c r="C10" s="71" t="s">
        <v>411</v>
      </c>
      <c r="D10" s="112" t="s">
        <v>63</v>
      </c>
      <c r="E10" s="120">
        <v>1.1388888888888888E-2</v>
      </c>
      <c r="F10" s="107">
        <v>2</v>
      </c>
      <c r="G10" s="38"/>
      <c r="H10" s="38"/>
      <c r="I10" s="100"/>
    </row>
    <row r="11" spans="1:9" s="39" customFormat="1" ht="20.100000000000001" customHeight="1" x14ac:dyDescent="0.25">
      <c r="A11" s="3">
        <v>1969</v>
      </c>
      <c r="B11" s="3">
        <v>69</v>
      </c>
      <c r="C11" s="74" t="s">
        <v>543</v>
      </c>
      <c r="D11" s="86" t="s">
        <v>545</v>
      </c>
      <c r="E11" s="120">
        <v>1.2650462962962962E-2</v>
      </c>
      <c r="F11" s="107">
        <v>3</v>
      </c>
      <c r="G11" s="38"/>
      <c r="H11" s="38"/>
      <c r="I11" s="100"/>
    </row>
    <row r="12" spans="1:9" s="39" customFormat="1" ht="20.100000000000001" customHeight="1" x14ac:dyDescent="0.25">
      <c r="A12" s="5">
        <v>1975</v>
      </c>
      <c r="B12" s="3">
        <v>30</v>
      </c>
      <c r="C12" s="71" t="s">
        <v>541</v>
      </c>
      <c r="D12" s="112" t="s">
        <v>45</v>
      </c>
      <c r="E12" s="120">
        <v>1.3206018518518518E-2</v>
      </c>
      <c r="F12" s="107">
        <v>4</v>
      </c>
      <c r="G12" s="38"/>
      <c r="H12" s="38"/>
      <c r="I12" s="100"/>
    </row>
    <row r="13" spans="1:9" s="39" customFormat="1" ht="20.100000000000001" customHeight="1" x14ac:dyDescent="0.25">
      <c r="A13" s="5">
        <v>1968</v>
      </c>
      <c r="B13" s="3">
        <v>57</v>
      </c>
      <c r="C13" s="71" t="s">
        <v>412</v>
      </c>
      <c r="D13" s="112" t="s">
        <v>160</v>
      </c>
      <c r="E13" s="120">
        <v>1.3668981481481482E-2</v>
      </c>
      <c r="F13" s="107">
        <v>5</v>
      </c>
      <c r="G13" s="38"/>
      <c r="H13" s="38"/>
      <c r="I13" s="100"/>
    </row>
    <row r="14" spans="1:9" s="39" customFormat="1" ht="20.100000000000001" customHeight="1" x14ac:dyDescent="0.25">
      <c r="A14" s="5">
        <v>1972</v>
      </c>
      <c r="B14" s="3">
        <v>61</v>
      </c>
      <c r="C14" s="71" t="s">
        <v>409</v>
      </c>
      <c r="D14" s="112" t="s">
        <v>410</v>
      </c>
      <c r="E14" s="120">
        <v>1.4571759259259258E-2</v>
      </c>
      <c r="F14" s="107">
        <v>6</v>
      </c>
      <c r="G14" s="38"/>
      <c r="H14" s="38"/>
      <c r="I14" s="100"/>
    </row>
    <row r="15" spans="1:9" s="40" customFormat="1" ht="16.5" x14ac:dyDescent="0.25">
      <c r="A15" s="13">
        <v>1968</v>
      </c>
      <c r="B15" s="13">
        <v>70</v>
      </c>
      <c r="C15" s="74" t="s">
        <v>544</v>
      </c>
      <c r="D15" s="102" t="s">
        <v>546</v>
      </c>
      <c r="E15" s="120">
        <v>1.7210648148148149E-2</v>
      </c>
      <c r="F15" s="107">
        <v>7</v>
      </c>
      <c r="I15" s="100"/>
    </row>
    <row r="16" spans="1:9" s="40" customFormat="1" ht="16.5" x14ac:dyDescent="0.25">
      <c r="A16" s="3"/>
      <c r="B16" s="3"/>
      <c r="C16" s="74"/>
      <c r="D16" s="4"/>
      <c r="E16" s="115"/>
      <c r="F16" s="3"/>
    </row>
    <row r="17" spans="9:9" x14ac:dyDescent="0.2">
      <c r="I17" s="122"/>
    </row>
    <row r="18" spans="9:9" x14ac:dyDescent="0.2">
      <c r="I18" s="122"/>
    </row>
  </sheetData>
  <sheetProtection selectLockedCells="1" selectUnlockedCells="1"/>
  <mergeCells count="4">
    <mergeCell ref="A1:C1"/>
    <mergeCell ref="A3:F3"/>
    <mergeCell ref="A5:F5"/>
    <mergeCell ref="A6:B6"/>
  </mergeCells>
  <pageMargins left="0.19652777777777777" right="0.19652777777777777" top="0.19652777777777777" bottom="0.19652777777777777" header="0.51180555555555551" footer="0.51180555555555551"/>
  <pageSetup paperSize="9" firstPageNumber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>
    <tabColor indexed="43"/>
  </sheetPr>
  <dimension ref="A1:I13"/>
  <sheetViews>
    <sheetView workbookViewId="0">
      <selection activeCell="I8" sqref="I8:I13"/>
    </sheetView>
  </sheetViews>
  <sheetFormatPr defaultRowHeight="12.75" x14ac:dyDescent="0.2"/>
  <cols>
    <col min="1" max="2" width="9.42578125" customWidth="1"/>
    <col min="3" max="3" width="35.7109375" customWidth="1"/>
    <col min="4" max="4" width="25.7109375" customWidth="1"/>
    <col min="5" max="5" width="12.28515625" customWidth="1"/>
    <col min="6" max="6" width="7.7109375" customWidth="1"/>
  </cols>
  <sheetData>
    <row r="1" spans="1:9" ht="15.75" x14ac:dyDescent="0.25">
      <c r="A1" s="94" t="s">
        <v>362</v>
      </c>
      <c r="B1" s="94"/>
      <c r="C1" s="94"/>
      <c r="D1" s="66"/>
      <c r="E1" s="52">
        <v>42799</v>
      </c>
      <c r="F1" s="29"/>
      <c r="G1" s="29"/>
      <c r="H1" s="29"/>
    </row>
    <row r="2" spans="1:9" x14ac:dyDescent="0.2">
      <c r="A2" s="30"/>
      <c r="B2" s="30"/>
      <c r="C2" s="30"/>
      <c r="D2" s="30"/>
      <c r="E2" s="30"/>
      <c r="F2" s="30"/>
      <c r="G2" s="30"/>
      <c r="H2" s="30"/>
    </row>
    <row r="3" spans="1:9" x14ac:dyDescent="0.2">
      <c r="A3" s="95" t="s">
        <v>566</v>
      </c>
      <c r="B3" s="95"/>
      <c r="C3" s="95"/>
      <c r="D3" s="95"/>
      <c r="E3" s="95"/>
      <c r="F3" s="95"/>
      <c r="G3" s="30"/>
      <c r="H3" s="30"/>
    </row>
    <row r="4" spans="1:9" x14ac:dyDescent="0.2">
      <c r="A4" s="32"/>
      <c r="B4" s="29"/>
      <c r="C4" s="29"/>
      <c r="D4" s="29"/>
      <c r="E4" s="29"/>
      <c r="F4" s="29"/>
      <c r="G4" s="29"/>
      <c r="H4" s="30"/>
    </row>
    <row r="5" spans="1:9" ht="15.75" x14ac:dyDescent="0.25">
      <c r="A5" s="94" t="s">
        <v>413</v>
      </c>
      <c r="B5" s="94"/>
      <c r="C5" s="94"/>
      <c r="D5" s="94"/>
      <c r="E5" s="94"/>
      <c r="F5" s="94"/>
      <c r="G5" s="29"/>
      <c r="H5" s="30"/>
    </row>
    <row r="6" spans="1:9" ht="17.25" customHeight="1" x14ac:dyDescent="0.2">
      <c r="A6" s="95" t="s">
        <v>408</v>
      </c>
      <c r="B6" s="95"/>
      <c r="C6" s="29"/>
      <c r="D6" s="29"/>
      <c r="E6" s="29"/>
      <c r="F6" s="29"/>
      <c r="G6" s="29"/>
      <c r="H6" s="30"/>
    </row>
    <row r="7" spans="1:9" x14ac:dyDescent="0.2">
      <c r="A7" s="32"/>
      <c r="B7" s="29"/>
      <c r="C7" s="29"/>
      <c r="D7" s="29"/>
      <c r="E7" s="29"/>
      <c r="F7" s="29"/>
      <c r="G7" s="29"/>
      <c r="H7" s="30"/>
    </row>
    <row r="8" spans="1:9" x14ac:dyDescent="0.2">
      <c r="A8" s="35" t="s">
        <v>250</v>
      </c>
      <c r="B8" s="36" t="s">
        <v>251</v>
      </c>
      <c r="C8" s="70" t="s">
        <v>252</v>
      </c>
      <c r="D8" s="36" t="s">
        <v>253</v>
      </c>
      <c r="E8" s="36" t="s">
        <v>254</v>
      </c>
      <c r="F8" s="36" t="s">
        <v>255</v>
      </c>
      <c r="G8" s="30"/>
      <c r="H8" s="30"/>
      <c r="I8" s="122"/>
    </row>
    <row r="9" spans="1:9" s="39" customFormat="1" ht="20.100000000000001" customHeight="1" x14ac:dyDescent="0.25">
      <c r="A9" s="3">
        <v>1967</v>
      </c>
      <c r="B9" s="3">
        <v>62</v>
      </c>
      <c r="C9" s="74" t="s">
        <v>552</v>
      </c>
      <c r="D9" s="4" t="s">
        <v>19</v>
      </c>
      <c r="E9" s="98">
        <v>1.207175925925926E-2</v>
      </c>
      <c r="F9" s="3">
        <v>1</v>
      </c>
      <c r="G9" s="38"/>
      <c r="H9" s="38"/>
      <c r="I9" s="100"/>
    </row>
    <row r="10" spans="1:9" s="39" customFormat="1" ht="20.100000000000001" customHeight="1" x14ac:dyDescent="0.25">
      <c r="A10" s="3">
        <v>1964</v>
      </c>
      <c r="B10" s="3">
        <v>64</v>
      </c>
      <c r="C10" s="74" t="s">
        <v>553</v>
      </c>
      <c r="D10" s="4" t="s">
        <v>405</v>
      </c>
      <c r="E10" s="98">
        <v>1.252314814814815E-2</v>
      </c>
      <c r="F10" s="3">
        <v>2</v>
      </c>
      <c r="G10" s="38"/>
      <c r="H10" s="38"/>
      <c r="I10" s="100"/>
    </row>
    <row r="11" spans="1:9" s="39" customFormat="1" ht="20.100000000000001" customHeight="1" x14ac:dyDescent="0.25">
      <c r="A11" s="5">
        <v>1964</v>
      </c>
      <c r="B11" s="3">
        <v>56</v>
      </c>
      <c r="C11" s="71" t="s">
        <v>416</v>
      </c>
      <c r="D11" s="7" t="s">
        <v>417</v>
      </c>
      <c r="E11" s="98">
        <v>1.3414351851851851E-2</v>
      </c>
      <c r="F11" s="3">
        <v>3</v>
      </c>
      <c r="G11" s="38"/>
      <c r="H11" s="38"/>
      <c r="I11" s="100"/>
    </row>
    <row r="12" spans="1:9" s="39" customFormat="1" ht="20.100000000000001" customHeight="1" x14ac:dyDescent="0.25">
      <c r="A12" s="5">
        <v>1959</v>
      </c>
      <c r="B12" s="3">
        <v>38</v>
      </c>
      <c r="C12" s="71" t="s">
        <v>414</v>
      </c>
      <c r="D12" s="7" t="s">
        <v>415</v>
      </c>
      <c r="E12" s="98">
        <v>1.6562500000000001E-2</v>
      </c>
      <c r="F12" s="3">
        <v>4</v>
      </c>
      <c r="G12" s="38"/>
      <c r="H12" s="38"/>
      <c r="I12" s="100"/>
    </row>
    <row r="13" spans="1:9" s="39" customFormat="1" ht="20.100000000000001" customHeight="1" x14ac:dyDescent="0.25">
      <c r="A13" s="3"/>
      <c r="B13" s="3"/>
      <c r="C13" s="74"/>
      <c r="D13" s="4"/>
      <c r="E13" s="82"/>
      <c r="F13" s="3"/>
      <c r="G13" s="38"/>
      <c r="H13" s="38"/>
      <c r="I13" s="100"/>
    </row>
  </sheetData>
  <sheetProtection selectLockedCells="1" selectUnlockedCells="1"/>
  <mergeCells count="4">
    <mergeCell ref="A1:C1"/>
    <mergeCell ref="A3:F3"/>
    <mergeCell ref="A5:F5"/>
    <mergeCell ref="A6:B6"/>
  </mergeCells>
  <pageMargins left="0.19652777777777777" right="0.19652777777777777" top="0.19652777777777777" bottom="0.19652777777777777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>
    <tabColor indexed="43"/>
  </sheetPr>
  <dimension ref="A1:I15"/>
  <sheetViews>
    <sheetView workbookViewId="0">
      <selection activeCell="I9" sqref="I9:I15"/>
    </sheetView>
  </sheetViews>
  <sheetFormatPr defaultRowHeight="12.75" x14ac:dyDescent="0.2"/>
  <cols>
    <col min="1" max="2" width="9.42578125" customWidth="1"/>
    <col min="3" max="3" width="36" customWidth="1"/>
    <col min="4" max="4" width="25.7109375" customWidth="1"/>
    <col min="5" max="5" width="12.28515625" customWidth="1"/>
    <col min="6" max="6" width="7.7109375" customWidth="1"/>
  </cols>
  <sheetData>
    <row r="1" spans="1:9" ht="15.75" x14ac:dyDescent="0.25">
      <c r="A1" s="94" t="s">
        <v>286</v>
      </c>
      <c r="B1" s="94"/>
      <c r="C1" s="94"/>
      <c r="D1" s="66"/>
      <c r="E1" s="52">
        <v>42799</v>
      </c>
      <c r="F1" s="29"/>
      <c r="G1" s="29"/>
      <c r="H1" s="29"/>
    </row>
    <row r="2" spans="1:9" x14ac:dyDescent="0.2">
      <c r="A2" s="30"/>
      <c r="B2" s="30"/>
      <c r="C2" s="30"/>
      <c r="D2" s="30"/>
      <c r="E2" s="30"/>
      <c r="F2" s="30"/>
      <c r="G2" s="30"/>
      <c r="H2" s="30"/>
    </row>
    <row r="3" spans="1:9" x14ac:dyDescent="0.2">
      <c r="A3" s="95" t="s">
        <v>566</v>
      </c>
      <c r="B3" s="95"/>
      <c r="C3" s="95"/>
      <c r="D3" s="95"/>
      <c r="E3" s="95"/>
      <c r="F3" s="95"/>
      <c r="G3" s="30"/>
      <c r="H3" s="30"/>
    </row>
    <row r="4" spans="1:9" x14ac:dyDescent="0.2">
      <c r="A4" s="32"/>
      <c r="B4" s="29"/>
      <c r="C4" s="29"/>
      <c r="D4" s="29"/>
      <c r="E4" s="29"/>
      <c r="F4" s="29"/>
      <c r="G4" s="29"/>
      <c r="H4" s="30"/>
    </row>
    <row r="5" spans="1:9" ht="15.75" x14ac:dyDescent="0.25">
      <c r="A5" s="94" t="s">
        <v>418</v>
      </c>
      <c r="B5" s="94"/>
      <c r="C5" s="94"/>
      <c r="D5" s="94"/>
      <c r="E5" s="94"/>
      <c r="F5" s="94"/>
      <c r="G5" s="29"/>
      <c r="H5" s="30"/>
    </row>
    <row r="6" spans="1:9" ht="15.75" customHeight="1" x14ac:dyDescent="0.2">
      <c r="A6" s="95" t="s">
        <v>408</v>
      </c>
      <c r="B6" s="95"/>
      <c r="C6" s="29"/>
      <c r="D6" s="29"/>
      <c r="E6" s="29"/>
      <c r="F6" s="29"/>
      <c r="G6" s="29"/>
      <c r="H6" s="30"/>
    </row>
    <row r="7" spans="1:9" x14ac:dyDescent="0.2">
      <c r="A7" s="32"/>
      <c r="B7" s="29"/>
      <c r="C7" s="29"/>
      <c r="D7" s="29"/>
      <c r="E7" s="29"/>
      <c r="F7" s="29"/>
      <c r="G7" s="29"/>
      <c r="H7" s="30"/>
    </row>
    <row r="8" spans="1:9" x14ac:dyDescent="0.2">
      <c r="A8" s="35" t="s">
        <v>250</v>
      </c>
      <c r="B8" s="36" t="s">
        <v>251</v>
      </c>
      <c r="C8" s="70" t="s">
        <v>252</v>
      </c>
      <c r="D8" s="36" t="s">
        <v>253</v>
      </c>
      <c r="E8" s="36" t="s">
        <v>254</v>
      </c>
      <c r="F8" s="36" t="s">
        <v>255</v>
      </c>
      <c r="G8" s="30"/>
      <c r="H8" s="121"/>
      <c r="I8" s="122"/>
    </row>
    <row r="9" spans="1:9" s="39" customFormat="1" ht="20.100000000000001" customHeight="1" x14ac:dyDescent="0.25">
      <c r="A9" s="5">
        <v>1957</v>
      </c>
      <c r="B9" s="3">
        <v>63</v>
      </c>
      <c r="C9" s="71" t="s">
        <v>419</v>
      </c>
      <c r="D9" s="112" t="s">
        <v>420</v>
      </c>
      <c r="E9" s="110">
        <v>1.207175925925926E-2</v>
      </c>
      <c r="F9" s="107">
        <v>1</v>
      </c>
      <c r="G9" s="38"/>
      <c r="H9" s="62"/>
      <c r="I9" s="100"/>
    </row>
    <row r="10" spans="1:9" s="39" customFormat="1" ht="20.100000000000001" customHeight="1" x14ac:dyDescent="0.25">
      <c r="A10" s="6">
        <v>1956</v>
      </c>
      <c r="B10" s="6">
        <v>45</v>
      </c>
      <c r="C10" s="75" t="s">
        <v>551</v>
      </c>
      <c r="D10" s="103" t="s">
        <v>42</v>
      </c>
      <c r="E10" s="110">
        <v>1.224537037037037E-2</v>
      </c>
      <c r="F10" s="114">
        <v>2</v>
      </c>
      <c r="G10" s="38"/>
      <c r="H10" s="62"/>
      <c r="I10" s="116"/>
    </row>
    <row r="11" spans="1:9" s="39" customFormat="1" ht="20.100000000000001" customHeight="1" x14ac:dyDescent="0.25">
      <c r="A11" s="6">
        <v>1954</v>
      </c>
      <c r="B11" s="6">
        <v>26</v>
      </c>
      <c r="C11" s="75" t="s">
        <v>550</v>
      </c>
      <c r="D11" s="103" t="s">
        <v>63</v>
      </c>
      <c r="E11" s="110">
        <v>1.2581018518518519E-2</v>
      </c>
      <c r="F11" s="114">
        <v>3</v>
      </c>
      <c r="G11" s="38"/>
      <c r="H11" s="62"/>
      <c r="I11" s="116"/>
    </row>
    <row r="12" spans="1:9" s="39" customFormat="1" ht="20.100000000000001" customHeight="1" x14ac:dyDescent="0.25">
      <c r="A12" s="5">
        <v>1957</v>
      </c>
      <c r="B12" s="3">
        <v>66</v>
      </c>
      <c r="C12" s="71" t="s">
        <v>421</v>
      </c>
      <c r="D12" s="112" t="s">
        <v>422</v>
      </c>
      <c r="E12" s="110">
        <v>1.3726851851851851E-2</v>
      </c>
      <c r="F12" s="107">
        <v>4</v>
      </c>
      <c r="G12" s="38"/>
      <c r="H12" s="62"/>
      <c r="I12" s="100"/>
    </row>
    <row r="13" spans="1:9" s="39" customFormat="1" ht="20.100000000000001" customHeight="1" x14ac:dyDescent="0.25">
      <c r="A13" s="12">
        <v>1953</v>
      </c>
      <c r="B13" s="15">
        <v>58</v>
      </c>
      <c r="C13" s="71" t="s">
        <v>423</v>
      </c>
      <c r="D13" s="123" t="s">
        <v>424</v>
      </c>
      <c r="E13" s="110">
        <v>1.3946759259259258E-2</v>
      </c>
      <c r="F13" s="114">
        <v>5</v>
      </c>
      <c r="G13" s="38"/>
      <c r="H13" s="62"/>
      <c r="I13" s="116"/>
    </row>
    <row r="14" spans="1:9" s="39" customFormat="1" ht="20.100000000000001" customHeight="1" x14ac:dyDescent="0.25">
      <c r="A14" s="5">
        <v>1955</v>
      </c>
      <c r="B14" s="6">
        <v>37</v>
      </c>
      <c r="C14" s="71" t="s">
        <v>425</v>
      </c>
      <c r="D14" s="112" t="s">
        <v>426</v>
      </c>
      <c r="E14" s="110">
        <v>1.4618055555555556E-2</v>
      </c>
      <c r="F14" s="114">
        <v>6</v>
      </c>
      <c r="G14" s="38"/>
      <c r="H14" s="62"/>
      <c r="I14" s="116"/>
    </row>
    <row r="15" spans="1:9" s="39" customFormat="1" ht="18.75" customHeight="1" x14ac:dyDescent="0.25">
      <c r="A15" s="6"/>
      <c r="B15" s="6"/>
      <c r="C15" s="75"/>
      <c r="D15" s="103"/>
      <c r="E15" s="124"/>
      <c r="F15" s="114"/>
      <c r="H15" s="40"/>
      <c r="I15" s="40"/>
    </row>
  </sheetData>
  <sheetProtection selectLockedCells="1" selectUnlockedCells="1"/>
  <mergeCells count="4">
    <mergeCell ref="A1:C1"/>
    <mergeCell ref="A3:F3"/>
    <mergeCell ref="A5:F5"/>
    <mergeCell ref="A6:B6"/>
  </mergeCells>
  <pageMargins left="0.19652777777777777" right="0.19652777777777777" top="0.19652777777777777" bottom="0.19652777777777777" header="0.51180555555555551" footer="0.51180555555555551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H12"/>
  <sheetViews>
    <sheetView workbookViewId="0">
      <selection activeCell="J6" sqref="J6"/>
    </sheetView>
  </sheetViews>
  <sheetFormatPr defaultRowHeight="12.75" x14ac:dyDescent="0.2"/>
  <cols>
    <col min="1" max="1" width="10.5703125" customWidth="1"/>
    <col min="2" max="2" width="9.42578125" customWidth="1"/>
    <col min="3" max="3" width="35.5703125" customWidth="1"/>
    <col min="4" max="4" width="25.7109375" customWidth="1"/>
    <col min="5" max="5" width="12.28515625" customWidth="1"/>
    <col min="6" max="6" width="7.7109375" customWidth="1"/>
  </cols>
  <sheetData>
    <row r="1" spans="1:8" ht="15.75" x14ac:dyDescent="0.25">
      <c r="A1" s="94" t="s">
        <v>300</v>
      </c>
      <c r="B1" s="94"/>
      <c r="C1" s="94"/>
      <c r="D1" s="66"/>
      <c r="E1" s="52">
        <v>42799</v>
      </c>
      <c r="F1" s="29"/>
      <c r="G1" s="29"/>
      <c r="H1" s="29"/>
    </row>
    <row r="2" spans="1:8" x14ac:dyDescent="0.2">
      <c r="A2" s="30"/>
      <c r="B2" s="30"/>
      <c r="C2" s="30"/>
      <c r="D2" s="30"/>
      <c r="E2" s="30"/>
      <c r="F2" s="30"/>
      <c r="G2" s="30"/>
      <c r="H2" s="30"/>
    </row>
    <row r="3" spans="1:8" x14ac:dyDescent="0.2">
      <c r="A3" s="95" t="s">
        <v>566</v>
      </c>
      <c r="B3" s="95"/>
      <c r="C3" s="95"/>
      <c r="D3" s="95"/>
      <c r="E3" s="95"/>
      <c r="F3" s="95"/>
      <c r="G3" s="30"/>
      <c r="H3" s="30"/>
    </row>
    <row r="4" spans="1:8" x14ac:dyDescent="0.2">
      <c r="A4" s="32"/>
      <c r="B4" s="29"/>
      <c r="C4" s="29"/>
      <c r="D4" s="29"/>
      <c r="E4" s="29"/>
      <c r="F4" s="29"/>
      <c r="G4" s="29"/>
      <c r="H4" s="30"/>
    </row>
    <row r="5" spans="1:8" ht="15.75" x14ac:dyDescent="0.25">
      <c r="A5" s="94" t="s">
        <v>427</v>
      </c>
      <c r="B5" s="94"/>
      <c r="C5" s="94"/>
      <c r="D5" s="94"/>
      <c r="E5" s="94"/>
      <c r="F5" s="94"/>
      <c r="G5" s="29"/>
      <c r="H5" s="30"/>
    </row>
    <row r="6" spans="1:8" ht="15.75" customHeight="1" x14ac:dyDescent="0.2">
      <c r="A6" s="95" t="s">
        <v>408</v>
      </c>
      <c r="B6" s="95"/>
      <c r="C6" s="29"/>
      <c r="D6" s="29"/>
      <c r="E6" s="29"/>
      <c r="F6" s="29"/>
      <c r="G6" s="29"/>
      <c r="H6" s="30"/>
    </row>
    <row r="7" spans="1:8" x14ac:dyDescent="0.2">
      <c r="A7" s="32"/>
      <c r="B7" s="29"/>
      <c r="C7" s="29"/>
      <c r="D7" s="29"/>
      <c r="E7" s="29"/>
      <c r="F7" s="29"/>
      <c r="G7" s="29"/>
      <c r="H7" s="30"/>
    </row>
    <row r="8" spans="1:8" x14ac:dyDescent="0.2">
      <c r="A8" s="35" t="s">
        <v>250</v>
      </c>
      <c r="B8" s="36" t="s">
        <v>251</v>
      </c>
      <c r="C8" s="70" t="s">
        <v>252</v>
      </c>
      <c r="D8" s="36" t="s">
        <v>253</v>
      </c>
      <c r="E8" s="36" t="s">
        <v>254</v>
      </c>
      <c r="F8" s="36" t="s">
        <v>255</v>
      </c>
      <c r="G8" s="30"/>
      <c r="H8" s="30"/>
    </row>
    <row r="9" spans="1:8" s="39" customFormat="1" ht="20.100000000000001" customHeight="1" x14ac:dyDescent="0.25">
      <c r="A9" s="6" t="s">
        <v>547</v>
      </c>
      <c r="B9" s="6">
        <v>48</v>
      </c>
      <c r="C9" s="75" t="s">
        <v>548</v>
      </c>
      <c r="D9" s="103" t="s">
        <v>405</v>
      </c>
      <c r="E9" s="120">
        <v>1.4490740740740742E-2</v>
      </c>
      <c r="F9" s="114">
        <v>1</v>
      </c>
      <c r="G9" s="38"/>
      <c r="H9" s="116"/>
    </row>
    <row r="10" spans="1:8" s="40" customFormat="1" ht="18.75" customHeight="1" x14ac:dyDescent="0.25">
      <c r="A10" s="6">
        <v>1947</v>
      </c>
      <c r="B10" s="6">
        <v>71</v>
      </c>
      <c r="C10" s="75" t="s">
        <v>549</v>
      </c>
      <c r="D10" s="103" t="s">
        <v>39</v>
      </c>
      <c r="E10" s="120">
        <v>1.7951388888888888E-2</v>
      </c>
      <c r="F10" s="114">
        <v>2</v>
      </c>
      <c r="H10" s="116"/>
    </row>
    <row r="11" spans="1:8" s="40" customFormat="1" ht="18.75" customHeight="1" x14ac:dyDescent="0.25">
      <c r="A11" s="6">
        <v>1944</v>
      </c>
      <c r="B11" s="6">
        <v>65</v>
      </c>
      <c r="C11" s="75" t="s">
        <v>560</v>
      </c>
      <c r="D11" s="103" t="s">
        <v>164</v>
      </c>
      <c r="E11" s="120">
        <v>1.8101851851851852E-2</v>
      </c>
      <c r="F11" s="114">
        <v>3</v>
      </c>
      <c r="H11" s="116"/>
    </row>
    <row r="12" spans="1:8" s="39" customFormat="1" ht="18.75" customHeight="1" x14ac:dyDescent="0.25">
      <c r="A12" s="6"/>
      <c r="B12" s="6"/>
      <c r="C12" s="75"/>
      <c r="D12" s="103"/>
      <c r="E12" s="117"/>
      <c r="F12" s="114"/>
      <c r="H12" s="116"/>
    </row>
  </sheetData>
  <sheetProtection selectLockedCells="1" selectUnlockedCells="1"/>
  <mergeCells count="4">
    <mergeCell ref="A1:C1"/>
    <mergeCell ref="A3:F3"/>
    <mergeCell ref="A5:F5"/>
    <mergeCell ref="A6:B6"/>
  </mergeCells>
  <pageMargins left="0.19652777777777777" right="0.19652777777777777" top="0.19652777777777777" bottom="0.19652777777777777" header="0.51180555555555551" footer="0.51180555555555551"/>
  <pageSetup paperSize="9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>
    <tabColor indexed="43"/>
  </sheetPr>
  <dimension ref="A1:H12"/>
  <sheetViews>
    <sheetView workbookViewId="0">
      <selection activeCell="H9" sqref="H9:I11"/>
    </sheetView>
  </sheetViews>
  <sheetFormatPr defaultRowHeight="12.75" x14ac:dyDescent="0.2"/>
  <cols>
    <col min="1" max="2" width="9.42578125" customWidth="1"/>
    <col min="3" max="3" width="35.5703125" customWidth="1"/>
    <col min="4" max="4" width="25.7109375" customWidth="1"/>
    <col min="5" max="5" width="12.28515625" customWidth="1"/>
    <col min="6" max="6" width="7.7109375" customWidth="1"/>
  </cols>
  <sheetData>
    <row r="1" spans="1:8" ht="15.75" x14ac:dyDescent="0.25">
      <c r="A1" s="94" t="s">
        <v>300</v>
      </c>
      <c r="B1" s="94"/>
      <c r="C1" s="94"/>
      <c r="D1" s="66"/>
      <c r="E1" s="52">
        <v>42799</v>
      </c>
      <c r="F1" s="29"/>
      <c r="G1" s="29"/>
      <c r="H1" s="29"/>
    </row>
    <row r="2" spans="1:8" x14ac:dyDescent="0.2">
      <c r="A2" s="30"/>
      <c r="B2" s="30"/>
      <c r="C2" s="30"/>
      <c r="D2" s="30"/>
      <c r="E2" s="30"/>
      <c r="F2" s="30"/>
      <c r="G2" s="30"/>
      <c r="H2" s="30"/>
    </row>
    <row r="3" spans="1:8" x14ac:dyDescent="0.2">
      <c r="A3" s="95" t="s">
        <v>566</v>
      </c>
      <c r="B3" s="95"/>
      <c r="C3" s="95"/>
      <c r="D3" s="95"/>
      <c r="E3" s="95"/>
      <c r="F3" s="95"/>
      <c r="G3" s="30"/>
      <c r="H3" s="30"/>
    </row>
    <row r="4" spans="1:8" x14ac:dyDescent="0.2">
      <c r="A4" s="32"/>
      <c r="B4" s="29"/>
      <c r="C4" s="29"/>
      <c r="D4" s="29"/>
      <c r="E4" s="29"/>
      <c r="F4" s="29"/>
      <c r="G4" s="29"/>
      <c r="H4" s="30"/>
    </row>
    <row r="5" spans="1:8" ht="15.75" x14ac:dyDescent="0.25">
      <c r="A5" s="95" t="s">
        <v>428</v>
      </c>
      <c r="B5" s="95"/>
      <c r="C5" s="95"/>
      <c r="D5" s="95"/>
      <c r="E5" s="95"/>
      <c r="F5" s="95"/>
      <c r="G5" s="29"/>
      <c r="H5" s="30"/>
    </row>
    <row r="6" spans="1:8" ht="16.5" customHeight="1" x14ac:dyDescent="0.2">
      <c r="A6" s="95" t="s">
        <v>408</v>
      </c>
      <c r="B6" s="95"/>
      <c r="C6" s="29"/>
      <c r="D6" s="29"/>
      <c r="E6" s="29"/>
      <c r="F6" s="29"/>
      <c r="G6" s="29"/>
      <c r="H6" s="30"/>
    </row>
    <row r="7" spans="1:8" x14ac:dyDescent="0.2">
      <c r="A7" s="32"/>
      <c r="B7" s="29"/>
      <c r="C7" s="29"/>
      <c r="D7" s="29"/>
      <c r="E7" s="29"/>
      <c r="F7" s="29"/>
      <c r="G7" s="29"/>
      <c r="H7" s="30"/>
    </row>
    <row r="8" spans="1:8" x14ac:dyDescent="0.2">
      <c r="A8" s="35" t="s">
        <v>250</v>
      </c>
      <c r="B8" s="36" t="s">
        <v>251</v>
      </c>
      <c r="C8" s="70" t="s">
        <v>252</v>
      </c>
      <c r="D8" s="36" t="s">
        <v>253</v>
      </c>
      <c r="E8" s="36" t="s">
        <v>254</v>
      </c>
      <c r="F8" s="36" t="s">
        <v>255</v>
      </c>
      <c r="G8" s="30"/>
      <c r="H8" s="30"/>
    </row>
    <row r="9" spans="1:8" s="39" customFormat="1" ht="20.100000000000001" customHeight="1" x14ac:dyDescent="0.25">
      <c r="A9" s="65">
        <v>1941</v>
      </c>
      <c r="B9" s="3">
        <v>54</v>
      </c>
      <c r="C9" s="76" t="s">
        <v>433</v>
      </c>
      <c r="D9" s="119" t="s">
        <v>6</v>
      </c>
      <c r="E9" s="120">
        <v>8.773148148148148E-3</v>
      </c>
      <c r="F9" s="107">
        <v>1</v>
      </c>
      <c r="G9" s="38"/>
      <c r="H9" s="100"/>
    </row>
    <row r="10" spans="1:8" s="39" customFormat="1" ht="20.100000000000001" customHeight="1" x14ac:dyDescent="0.25">
      <c r="A10" s="19" t="s">
        <v>429</v>
      </c>
      <c r="B10" s="3">
        <v>36</v>
      </c>
      <c r="C10" s="71" t="s">
        <v>430</v>
      </c>
      <c r="D10" s="112" t="s">
        <v>50</v>
      </c>
      <c r="E10" s="120">
        <v>8.9814814814814809E-3</v>
      </c>
      <c r="F10" s="107">
        <v>2</v>
      </c>
      <c r="G10" s="38"/>
      <c r="H10" s="100"/>
    </row>
    <row r="11" spans="1:8" s="39" customFormat="1" ht="20.100000000000001" customHeight="1" x14ac:dyDescent="0.25">
      <c r="A11" s="19" t="s">
        <v>431</v>
      </c>
      <c r="B11" s="3">
        <v>35</v>
      </c>
      <c r="C11" s="71" t="s">
        <v>432</v>
      </c>
      <c r="D11" s="119" t="s">
        <v>166</v>
      </c>
      <c r="E11" s="120">
        <v>1.1157407407407408E-2</v>
      </c>
      <c r="F11" s="107">
        <v>3</v>
      </c>
      <c r="G11" s="38"/>
      <c r="H11" s="100"/>
    </row>
    <row r="12" spans="1:8" s="39" customFormat="1" ht="20.100000000000001" customHeight="1" x14ac:dyDescent="0.25">
      <c r="A12" s="64"/>
      <c r="B12" s="3"/>
      <c r="C12" s="77"/>
      <c r="D12" s="22"/>
      <c r="E12" s="118"/>
      <c r="F12" s="3"/>
      <c r="G12" s="38"/>
      <c r="H12" s="38"/>
    </row>
  </sheetData>
  <sheetProtection selectLockedCells="1" selectUnlockedCells="1"/>
  <mergeCells count="4">
    <mergeCell ref="A1:C1"/>
    <mergeCell ref="A3:F3"/>
    <mergeCell ref="A5:F5"/>
    <mergeCell ref="A6:B6"/>
  </mergeCells>
  <pageMargins left="0.19652777777777777" right="0.19652777777777777" top="0.19652777777777777" bottom="0.19652777777777777" header="0.51180555555555551" footer="0.51180555555555551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>
    <tabColor indexed="43"/>
  </sheetPr>
  <dimension ref="A1:H18"/>
  <sheetViews>
    <sheetView workbookViewId="0">
      <selection activeCell="H9" sqref="H9:H17"/>
    </sheetView>
  </sheetViews>
  <sheetFormatPr defaultRowHeight="12.75" x14ac:dyDescent="0.2"/>
  <cols>
    <col min="1" max="2" width="9.42578125" customWidth="1"/>
    <col min="3" max="3" width="35.5703125" customWidth="1"/>
    <col min="4" max="4" width="25.7109375" customWidth="1"/>
    <col min="5" max="5" width="12.28515625" customWidth="1"/>
    <col min="6" max="6" width="7.7109375" customWidth="1"/>
  </cols>
  <sheetData>
    <row r="1" spans="1:8" ht="15.75" x14ac:dyDescent="0.25">
      <c r="A1" s="94" t="s">
        <v>372</v>
      </c>
      <c r="B1" s="94"/>
      <c r="C1" s="94"/>
      <c r="D1" s="66"/>
      <c r="E1" s="52">
        <v>42799</v>
      </c>
      <c r="F1" s="29"/>
      <c r="G1" s="29"/>
      <c r="H1" s="29"/>
    </row>
    <row r="2" spans="1:8" x14ac:dyDescent="0.2">
      <c r="A2" s="30"/>
      <c r="B2" s="30"/>
      <c r="C2" s="30"/>
      <c r="D2" s="30"/>
      <c r="E2" s="30"/>
      <c r="F2" s="30"/>
      <c r="G2" s="30"/>
      <c r="H2" s="30"/>
    </row>
    <row r="3" spans="1:8" x14ac:dyDescent="0.2">
      <c r="A3" s="95" t="s">
        <v>566</v>
      </c>
      <c r="B3" s="95"/>
      <c r="C3" s="95"/>
      <c r="D3" s="95"/>
      <c r="E3" s="95"/>
      <c r="F3" s="95"/>
      <c r="G3" s="30"/>
      <c r="H3" s="30"/>
    </row>
    <row r="4" spans="1:8" x14ac:dyDescent="0.2">
      <c r="A4" s="32"/>
      <c r="B4" s="29"/>
      <c r="C4" s="29"/>
      <c r="D4" s="29"/>
      <c r="E4" s="29"/>
      <c r="F4" s="29"/>
      <c r="G4" s="29"/>
      <c r="H4" s="30"/>
    </row>
    <row r="5" spans="1:8" ht="15.75" x14ac:dyDescent="0.25">
      <c r="A5" s="94" t="s">
        <v>434</v>
      </c>
      <c r="B5" s="94"/>
      <c r="C5" s="94"/>
      <c r="D5" s="94"/>
      <c r="E5" s="94"/>
      <c r="F5" s="94"/>
      <c r="G5" s="29"/>
      <c r="H5" s="30"/>
    </row>
    <row r="6" spans="1:8" ht="16.5" customHeight="1" x14ac:dyDescent="0.2">
      <c r="A6" s="95" t="s">
        <v>561</v>
      </c>
      <c r="B6" s="95"/>
      <c r="C6" s="29"/>
      <c r="D6" s="29"/>
      <c r="E6" s="29"/>
      <c r="F6" s="29"/>
      <c r="G6" s="29"/>
      <c r="H6" s="30"/>
    </row>
    <row r="7" spans="1:8" ht="13.5" thickBot="1" x14ac:dyDescent="0.25">
      <c r="A7" s="32"/>
      <c r="B7" s="29"/>
      <c r="C7" s="29"/>
      <c r="D7" s="29"/>
      <c r="E7" s="29"/>
      <c r="F7" s="29"/>
      <c r="G7" s="29"/>
      <c r="H7" s="30"/>
    </row>
    <row r="8" spans="1:8" x14ac:dyDescent="0.2">
      <c r="A8" s="35" t="s">
        <v>250</v>
      </c>
      <c r="B8" s="36" t="s">
        <v>251</v>
      </c>
      <c r="C8" s="70" t="s">
        <v>252</v>
      </c>
      <c r="D8" s="36" t="s">
        <v>253</v>
      </c>
      <c r="E8" s="36" t="s">
        <v>254</v>
      </c>
      <c r="F8" s="36" t="s">
        <v>255</v>
      </c>
      <c r="G8" s="30"/>
      <c r="H8" s="30"/>
    </row>
    <row r="9" spans="1:8" s="39" customFormat="1" ht="20.100000000000001" customHeight="1" x14ac:dyDescent="0.25">
      <c r="A9" s="5">
        <v>1993</v>
      </c>
      <c r="B9" s="3">
        <v>44</v>
      </c>
      <c r="C9" s="71" t="s">
        <v>556</v>
      </c>
      <c r="D9" s="112" t="s">
        <v>14</v>
      </c>
      <c r="E9" s="110">
        <v>1.7627314814814814E-2</v>
      </c>
      <c r="F9" s="107">
        <v>1</v>
      </c>
      <c r="G9" s="38"/>
      <c r="H9" s="100"/>
    </row>
    <row r="10" spans="1:8" s="39" customFormat="1" ht="20.100000000000001" customHeight="1" x14ac:dyDescent="0.25">
      <c r="A10" s="5">
        <v>1998</v>
      </c>
      <c r="B10" s="3">
        <v>59</v>
      </c>
      <c r="C10" s="71" t="s">
        <v>557</v>
      </c>
      <c r="D10" s="112" t="s">
        <v>558</v>
      </c>
      <c r="E10" s="110">
        <v>1.9155092592592592E-2</v>
      </c>
      <c r="F10" s="107">
        <v>2</v>
      </c>
      <c r="G10" s="38"/>
      <c r="H10" s="100"/>
    </row>
    <row r="11" spans="1:8" s="39" customFormat="1" ht="20.100000000000001" customHeight="1" x14ac:dyDescent="0.25">
      <c r="A11" s="5">
        <v>1980</v>
      </c>
      <c r="B11" s="3">
        <v>15</v>
      </c>
      <c r="C11" s="71" t="s">
        <v>438</v>
      </c>
      <c r="D11" s="112" t="s">
        <v>42</v>
      </c>
      <c r="E11" s="110">
        <v>1.9282407407407408E-2</v>
      </c>
      <c r="F11" s="107">
        <v>3</v>
      </c>
      <c r="G11" s="38"/>
      <c r="H11" s="100"/>
    </row>
    <row r="12" spans="1:8" s="39" customFormat="1" ht="20.100000000000001" customHeight="1" x14ac:dyDescent="0.25">
      <c r="A12" s="5">
        <v>1967</v>
      </c>
      <c r="B12" s="3">
        <v>62</v>
      </c>
      <c r="C12" s="71" t="s">
        <v>552</v>
      </c>
      <c r="D12" s="112" t="s">
        <v>19</v>
      </c>
      <c r="E12" s="110">
        <v>1.9351851851851853E-2</v>
      </c>
      <c r="F12" s="107">
        <v>4</v>
      </c>
      <c r="G12" s="38"/>
      <c r="H12" s="100"/>
    </row>
    <row r="13" spans="1:8" s="39" customFormat="1" ht="20.100000000000001" customHeight="1" x14ac:dyDescent="0.25">
      <c r="A13" s="5">
        <v>1986</v>
      </c>
      <c r="B13" s="3">
        <v>28</v>
      </c>
      <c r="C13" s="71" t="s">
        <v>437</v>
      </c>
      <c r="D13" s="112" t="s">
        <v>63</v>
      </c>
      <c r="E13" s="110">
        <v>1.9432870370370371E-2</v>
      </c>
      <c r="F13" s="107">
        <v>5</v>
      </c>
      <c r="G13" s="38"/>
      <c r="H13" s="100"/>
    </row>
    <row r="14" spans="1:8" s="39" customFormat="1" ht="20.100000000000001" customHeight="1" x14ac:dyDescent="0.25">
      <c r="A14" s="5">
        <v>1987</v>
      </c>
      <c r="B14" s="3">
        <v>25</v>
      </c>
      <c r="C14" s="71" t="s">
        <v>555</v>
      </c>
      <c r="D14" s="112" t="s">
        <v>106</v>
      </c>
      <c r="E14" s="110">
        <v>1.9583333333333331E-2</v>
      </c>
      <c r="F14" s="107">
        <v>6</v>
      </c>
      <c r="G14" s="38"/>
      <c r="H14" s="100"/>
    </row>
    <row r="15" spans="1:8" s="39" customFormat="1" ht="20.100000000000001" customHeight="1" x14ac:dyDescent="0.25">
      <c r="A15" s="5">
        <v>1985</v>
      </c>
      <c r="B15" s="3">
        <v>67</v>
      </c>
      <c r="C15" s="71" t="s">
        <v>435</v>
      </c>
      <c r="D15" s="112" t="s">
        <v>436</v>
      </c>
      <c r="E15" s="110">
        <v>2.0601851851851854E-2</v>
      </c>
      <c r="F15" s="107">
        <v>7</v>
      </c>
      <c r="G15" s="38"/>
      <c r="H15" s="100"/>
    </row>
    <row r="16" spans="1:8" s="39" customFormat="1" ht="20.100000000000001" customHeight="1" x14ac:dyDescent="0.25">
      <c r="A16" s="5">
        <v>1980</v>
      </c>
      <c r="B16" s="3">
        <v>21</v>
      </c>
      <c r="C16" s="71" t="s">
        <v>554</v>
      </c>
      <c r="D16" s="112" t="s">
        <v>479</v>
      </c>
      <c r="E16" s="110">
        <v>2.0787037037037038E-2</v>
      </c>
      <c r="F16" s="107">
        <v>8</v>
      </c>
      <c r="G16" s="38"/>
      <c r="H16" s="100"/>
    </row>
    <row r="17" spans="1:8" s="39" customFormat="1" ht="20.100000000000001" customHeight="1" x14ac:dyDescent="0.25">
      <c r="A17" s="5">
        <v>1980</v>
      </c>
      <c r="B17" s="3">
        <v>17</v>
      </c>
      <c r="C17" s="71" t="s">
        <v>404</v>
      </c>
      <c r="D17" s="112" t="s">
        <v>405</v>
      </c>
      <c r="E17" s="110">
        <v>2.1828703703703701E-2</v>
      </c>
      <c r="F17" s="107">
        <v>9</v>
      </c>
      <c r="G17" s="38"/>
      <c r="H17" s="100"/>
    </row>
    <row r="18" spans="1:8" s="39" customFormat="1" ht="20.100000000000001" customHeight="1" x14ac:dyDescent="0.25">
      <c r="A18" s="5"/>
      <c r="B18" s="3"/>
      <c r="C18" s="71"/>
      <c r="D18" s="7"/>
      <c r="E18" s="118"/>
      <c r="F18" s="3"/>
      <c r="G18" s="38"/>
      <c r="H18" s="38"/>
    </row>
  </sheetData>
  <sheetProtection selectLockedCells="1" selectUnlockedCells="1"/>
  <mergeCells count="4">
    <mergeCell ref="A1:C1"/>
    <mergeCell ref="A3:F3"/>
    <mergeCell ref="A5:F5"/>
    <mergeCell ref="A6:B6"/>
  </mergeCells>
  <pageMargins left="0.19652777777777777" right="0.19652777777777777" top="0.19652777777777777" bottom="0.19652777777777777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indexed="43"/>
  </sheetPr>
  <dimension ref="A1:H15"/>
  <sheetViews>
    <sheetView workbookViewId="0">
      <selection activeCell="A3" sqref="A3:F3"/>
    </sheetView>
  </sheetViews>
  <sheetFormatPr defaultRowHeight="12.75" x14ac:dyDescent="0.2"/>
  <cols>
    <col min="1" max="1" width="9.42578125" customWidth="1"/>
    <col min="2" max="2" width="9.42578125" style="43" customWidth="1"/>
    <col min="3" max="3" width="35.5703125" customWidth="1"/>
    <col min="4" max="4" width="25.7109375" style="27" customWidth="1"/>
    <col min="5" max="5" width="12.28515625" style="27" customWidth="1"/>
    <col min="6" max="6" width="7.7109375" customWidth="1"/>
  </cols>
  <sheetData>
    <row r="1" spans="1:8" ht="15.75" x14ac:dyDescent="0.25">
      <c r="A1" s="94" t="s">
        <v>268</v>
      </c>
      <c r="B1" s="94"/>
      <c r="C1" s="94"/>
      <c r="D1" s="68"/>
      <c r="E1" s="92">
        <f>ABS('Žci 6-7'!E1)</f>
        <v>42799</v>
      </c>
      <c r="F1" s="29"/>
      <c r="G1" s="29"/>
      <c r="H1" s="29"/>
    </row>
    <row r="2" spans="1:8" x14ac:dyDescent="0.2">
      <c r="A2" s="30"/>
      <c r="B2" s="34"/>
      <c r="C2" s="30"/>
      <c r="D2" s="31"/>
      <c r="E2" s="31"/>
      <c r="F2" s="30"/>
      <c r="G2" s="30"/>
      <c r="H2" s="30"/>
    </row>
    <row r="3" spans="1:8" x14ac:dyDescent="0.2">
      <c r="A3" s="95" t="s">
        <v>566</v>
      </c>
      <c r="B3" s="95"/>
      <c r="C3" s="95"/>
      <c r="D3" s="95"/>
      <c r="E3" s="95"/>
      <c r="F3" s="95"/>
      <c r="G3" s="30"/>
      <c r="H3" s="30"/>
    </row>
    <row r="4" spans="1:8" x14ac:dyDescent="0.2">
      <c r="A4" s="32"/>
      <c r="B4" s="34"/>
      <c r="C4" s="29"/>
      <c r="D4" s="33"/>
      <c r="E4" s="33"/>
      <c r="F4" s="29"/>
      <c r="G4" s="29"/>
      <c r="H4" s="30"/>
    </row>
    <row r="5" spans="1:8" ht="15.75" x14ac:dyDescent="0.25">
      <c r="A5" s="95" t="s">
        <v>269</v>
      </c>
      <c r="B5" s="95"/>
      <c r="C5" s="95"/>
      <c r="D5" s="95"/>
      <c r="E5" s="95"/>
      <c r="F5" s="95"/>
      <c r="G5" s="29"/>
      <c r="H5" s="30"/>
    </row>
    <row r="6" spans="1:8" ht="17.25" customHeight="1" x14ac:dyDescent="0.2">
      <c r="A6" s="95" t="s">
        <v>270</v>
      </c>
      <c r="B6" s="95"/>
      <c r="C6" s="29"/>
      <c r="D6" s="33"/>
      <c r="E6" s="33"/>
      <c r="F6" s="29"/>
      <c r="G6" s="29"/>
      <c r="H6" s="30"/>
    </row>
    <row r="7" spans="1:8" ht="13.5" thickBot="1" x14ac:dyDescent="0.25">
      <c r="A7" s="32"/>
      <c r="B7" s="34"/>
      <c r="C7" s="29"/>
      <c r="D7" s="33"/>
      <c r="E7" s="33"/>
      <c r="F7" s="29"/>
      <c r="G7" s="29"/>
      <c r="H7" s="30"/>
    </row>
    <row r="8" spans="1:8" x14ac:dyDescent="0.2">
      <c r="A8" s="35" t="s">
        <v>250</v>
      </c>
      <c r="B8" s="36" t="s">
        <v>251</v>
      </c>
      <c r="C8" s="70" t="s">
        <v>252</v>
      </c>
      <c r="D8" s="36" t="s">
        <v>253</v>
      </c>
      <c r="E8" s="36" t="s">
        <v>254</v>
      </c>
      <c r="F8" s="36" t="s">
        <v>255</v>
      </c>
      <c r="G8" s="30"/>
      <c r="H8" s="30"/>
    </row>
    <row r="9" spans="1:8" s="46" customFormat="1" ht="18.75" x14ac:dyDescent="0.25">
      <c r="A9" s="6">
        <v>2010</v>
      </c>
      <c r="B9" s="6">
        <v>82</v>
      </c>
      <c r="C9" s="71" t="s">
        <v>466</v>
      </c>
      <c r="D9" s="8" t="s">
        <v>464</v>
      </c>
      <c r="E9" s="78">
        <v>39</v>
      </c>
      <c r="F9" s="3">
        <v>1</v>
      </c>
      <c r="G9" s="45"/>
      <c r="H9" s="45"/>
    </row>
    <row r="10" spans="1:8" s="46" customFormat="1" ht="18.75" x14ac:dyDescent="0.25">
      <c r="A10" s="5">
        <v>2011</v>
      </c>
      <c r="B10" s="6">
        <v>97</v>
      </c>
      <c r="C10" s="71" t="s">
        <v>273</v>
      </c>
      <c r="D10" s="7" t="s">
        <v>42</v>
      </c>
      <c r="E10" s="81">
        <v>48</v>
      </c>
      <c r="F10" s="6">
        <v>2</v>
      </c>
      <c r="G10" s="45"/>
      <c r="H10" s="45"/>
    </row>
    <row r="11" spans="1:8" s="46" customFormat="1" ht="18.75" x14ac:dyDescent="0.25">
      <c r="A11" s="6">
        <v>2010</v>
      </c>
      <c r="B11" s="6">
        <v>10</v>
      </c>
      <c r="C11" s="71" t="s">
        <v>467</v>
      </c>
      <c r="D11" s="8" t="s">
        <v>80</v>
      </c>
      <c r="E11" s="78">
        <v>48</v>
      </c>
      <c r="F11" s="6">
        <v>3</v>
      </c>
      <c r="G11" s="45"/>
      <c r="H11" s="45"/>
    </row>
    <row r="12" spans="1:8" s="48" customFormat="1" ht="18.75" x14ac:dyDescent="0.25">
      <c r="A12" s="6">
        <v>2010</v>
      </c>
      <c r="B12" s="6">
        <v>11</v>
      </c>
      <c r="C12" s="71" t="s">
        <v>465</v>
      </c>
      <c r="D12" s="8" t="s">
        <v>106</v>
      </c>
      <c r="E12" s="78">
        <v>50</v>
      </c>
      <c r="F12" s="6">
        <v>4</v>
      </c>
      <c r="G12" s="47"/>
      <c r="H12" s="47"/>
    </row>
    <row r="13" spans="1:8" s="48" customFormat="1" ht="18.75" x14ac:dyDescent="0.25">
      <c r="A13" s="12">
        <v>2011</v>
      </c>
      <c r="B13" s="13">
        <v>81</v>
      </c>
      <c r="C13" s="71" t="s">
        <v>271</v>
      </c>
      <c r="D13" s="14" t="s">
        <v>463</v>
      </c>
      <c r="E13" s="82">
        <v>51</v>
      </c>
      <c r="F13" s="3">
        <v>5</v>
      </c>
    </row>
    <row r="14" spans="1:8" s="48" customFormat="1" ht="18.75" x14ac:dyDescent="0.25">
      <c r="A14" s="6">
        <v>2010</v>
      </c>
      <c r="B14" s="6">
        <v>59</v>
      </c>
      <c r="C14" s="71" t="s">
        <v>275</v>
      </c>
      <c r="D14" s="8" t="s">
        <v>75</v>
      </c>
      <c r="E14" s="79">
        <v>51</v>
      </c>
      <c r="F14" s="3">
        <v>6</v>
      </c>
    </row>
    <row r="15" spans="1:8" s="48" customFormat="1" ht="18.75" customHeight="1" x14ac:dyDescent="0.25">
      <c r="A15" s="6"/>
      <c r="B15" s="6"/>
      <c r="C15" s="71"/>
      <c r="D15" s="8"/>
      <c r="E15" s="79"/>
      <c r="F15" s="3"/>
    </row>
  </sheetData>
  <sheetProtection selectLockedCells="1" selectUnlockedCells="1"/>
  <mergeCells count="4">
    <mergeCell ref="A1:C1"/>
    <mergeCell ref="A3:F3"/>
    <mergeCell ref="A5:F5"/>
    <mergeCell ref="A6:B6"/>
  </mergeCells>
  <pageMargins left="0.19652777777777777" right="0.19652777777777777" top="0.19652777777777777" bottom="0.19652777777777777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indexed="43"/>
  </sheetPr>
  <dimension ref="A1:H21"/>
  <sheetViews>
    <sheetView workbookViewId="0">
      <selection activeCell="A3" sqref="A3:F3"/>
    </sheetView>
  </sheetViews>
  <sheetFormatPr defaultRowHeight="12.75" x14ac:dyDescent="0.2"/>
  <cols>
    <col min="1" max="1" width="9.42578125" customWidth="1"/>
    <col min="2" max="2" width="9.42578125" style="27" customWidth="1"/>
    <col min="3" max="3" width="35.7109375" customWidth="1"/>
    <col min="4" max="4" width="25.7109375" style="27" customWidth="1"/>
    <col min="5" max="5" width="12.28515625" customWidth="1"/>
    <col min="6" max="6" width="7.7109375" customWidth="1"/>
  </cols>
  <sheetData>
    <row r="1" spans="1:8" ht="15.75" x14ac:dyDescent="0.25">
      <c r="A1" s="94" t="s">
        <v>276</v>
      </c>
      <c r="B1" s="94"/>
      <c r="C1" s="94"/>
      <c r="D1" s="66"/>
      <c r="E1" s="92">
        <f>ABS('Žci 6-7'!E1)</f>
        <v>42799</v>
      </c>
      <c r="F1" s="29"/>
      <c r="G1" s="29"/>
      <c r="H1" s="29"/>
    </row>
    <row r="2" spans="1:8" x14ac:dyDescent="0.2">
      <c r="A2" s="30"/>
      <c r="B2" s="31"/>
      <c r="C2" s="30"/>
      <c r="D2" s="31"/>
      <c r="E2" s="30"/>
      <c r="F2" s="30"/>
      <c r="G2" s="30"/>
      <c r="H2" s="30"/>
    </row>
    <row r="3" spans="1:8" x14ac:dyDescent="0.2">
      <c r="A3" s="95" t="s">
        <v>566</v>
      </c>
      <c r="B3" s="95"/>
      <c r="C3" s="95"/>
      <c r="D3" s="95"/>
      <c r="E3" s="95"/>
      <c r="F3" s="95"/>
      <c r="G3" s="30"/>
      <c r="H3" s="30"/>
    </row>
    <row r="4" spans="1:8" x14ac:dyDescent="0.2">
      <c r="A4" s="32"/>
      <c r="B4" s="33"/>
      <c r="C4" s="29"/>
      <c r="D4" s="33"/>
      <c r="E4" s="29"/>
      <c r="F4" s="29"/>
      <c r="G4" s="29"/>
      <c r="H4" s="30"/>
    </row>
    <row r="5" spans="1:8" ht="15.75" x14ac:dyDescent="0.25">
      <c r="A5" s="94" t="s">
        <v>277</v>
      </c>
      <c r="B5" s="94"/>
      <c r="C5" s="94"/>
      <c r="D5" s="94"/>
      <c r="E5" s="94"/>
      <c r="F5" s="94"/>
      <c r="G5" s="29"/>
      <c r="H5" s="30"/>
    </row>
    <row r="6" spans="1:8" ht="18" customHeight="1" x14ac:dyDescent="0.2">
      <c r="A6" s="95" t="s">
        <v>278</v>
      </c>
      <c r="B6" s="95"/>
      <c r="C6" s="29"/>
      <c r="D6" s="33"/>
      <c r="E6" s="29"/>
      <c r="F6" s="29"/>
      <c r="G6" s="29"/>
      <c r="H6" s="30"/>
    </row>
    <row r="7" spans="1:8" ht="13.5" thickBot="1" x14ac:dyDescent="0.25">
      <c r="A7" s="32"/>
      <c r="B7" s="33"/>
      <c r="C7" s="29"/>
      <c r="D7" s="33"/>
      <c r="E7" s="29"/>
      <c r="F7" s="29"/>
      <c r="G7" s="29"/>
      <c r="H7" s="30"/>
    </row>
    <row r="8" spans="1:8" x14ac:dyDescent="0.2">
      <c r="A8" s="35" t="s">
        <v>250</v>
      </c>
      <c r="B8" s="36" t="s">
        <v>251</v>
      </c>
      <c r="C8" s="70" t="s">
        <v>252</v>
      </c>
      <c r="D8" s="36" t="s">
        <v>253</v>
      </c>
      <c r="E8" s="36" t="s">
        <v>254</v>
      </c>
      <c r="F8" s="36" t="s">
        <v>255</v>
      </c>
      <c r="G8" s="30"/>
      <c r="H8" s="30"/>
    </row>
    <row r="9" spans="1:8" s="46" customFormat="1" ht="18.75" x14ac:dyDescent="0.25">
      <c r="A9" s="6">
        <v>2008</v>
      </c>
      <c r="B9" s="6">
        <v>55</v>
      </c>
      <c r="C9" s="72" t="s">
        <v>474</v>
      </c>
      <c r="D9" s="8" t="s">
        <v>14</v>
      </c>
      <c r="E9" s="98">
        <v>1.261574074074074E-3</v>
      </c>
      <c r="F9" s="3">
        <v>1</v>
      </c>
      <c r="G9" s="45"/>
      <c r="H9" s="45"/>
    </row>
    <row r="10" spans="1:8" s="46" customFormat="1" ht="18.75" x14ac:dyDescent="0.25">
      <c r="A10" s="9">
        <v>2008</v>
      </c>
      <c r="B10" s="3">
        <v>69</v>
      </c>
      <c r="C10" s="72" t="s">
        <v>281</v>
      </c>
      <c r="D10" s="49" t="s">
        <v>282</v>
      </c>
      <c r="E10" s="98">
        <v>1.261574074074074E-3</v>
      </c>
      <c r="F10" s="3">
        <v>2</v>
      </c>
      <c r="G10" s="45"/>
      <c r="H10" s="45"/>
    </row>
    <row r="11" spans="1:8" s="46" customFormat="1" ht="18.75" x14ac:dyDescent="0.25">
      <c r="A11" s="6">
        <v>2008</v>
      </c>
      <c r="B11" s="6">
        <v>53</v>
      </c>
      <c r="C11" s="72" t="s">
        <v>473</v>
      </c>
      <c r="D11" s="8" t="s">
        <v>106</v>
      </c>
      <c r="E11" s="98">
        <v>1.2731481481481483E-3</v>
      </c>
      <c r="F11" s="3">
        <v>3</v>
      </c>
      <c r="G11" s="45"/>
      <c r="H11" s="45"/>
    </row>
    <row r="12" spans="1:8" s="46" customFormat="1" ht="18.75" x14ac:dyDescent="0.25">
      <c r="A12" s="6">
        <v>2009</v>
      </c>
      <c r="B12" s="6">
        <v>57</v>
      </c>
      <c r="C12" s="72" t="s">
        <v>285</v>
      </c>
      <c r="D12" s="8" t="s">
        <v>75</v>
      </c>
      <c r="E12" s="98">
        <v>1.3657407407407409E-3</v>
      </c>
      <c r="F12" s="3">
        <v>4</v>
      </c>
      <c r="G12" s="45"/>
      <c r="H12" s="45"/>
    </row>
    <row r="13" spans="1:8" s="46" customFormat="1" ht="18.75" x14ac:dyDescent="0.25">
      <c r="A13" s="15">
        <v>2008</v>
      </c>
      <c r="B13" s="15">
        <v>76</v>
      </c>
      <c r="C13" s="72" t="s">
        <v>475</v>
      </c>
      <c r="D13" s="21" t="s">
        <v>14</v>
      </c>
      <c r="E13" s="99">
        <v>1.3888888888888889E-3</v>
      </c>
      <c r="F13" s="3">
        <v>5</v>
      </c>
      <c r="G13" s="45"/>
      <c r="H13" s="45"/>
    </row>
    <row r="14" spans="1:8" s="46" customFormat="1" ht="18.75" x14ac:dyDescent="0.25">
      <c r="A14" s="9">
        <v>2008</v>
      </c>
      <c r="B14" s="3">
        <v>83</v>
      </c>
      <c r="C14" s="72" t="s">
        <v>279</v>
      </c>
      <c r="D14" s="49" t="s">
        <v>280</v>
      </c>
      <c r="E14" s="99">
        <v>1.4004629629629629E-3</v>
      </c>
      <c r="F14" s="3">
        <v>6</v>
      </c>
      <c r="G14" s="45"/>
      <c r="H14" s="45"/>
    </row>
    <row r="15" spans="1:8" s="46" customFormat="1" ht="18.75" x14ac:dyDescent="0.25">
      <c r="A15" s="6">
        <v>2008</v>
      </c>
      <c r="B15" s="6">
        <v>75</v>
      </c>
      <c r="C15" s="72" t="s">
        <v>442</v>
      </c>
      <c r="D15" s="8" t="s">
        <v>106</v>
      </c>
      <c r="E15" s="99">
        <v>1.4004629629629629E-3</v>
      </c>
      <c r="F15" s="3">
        <v>7</v>
      </c>
      <c r="G15" s="45"/>
      <c r="H15" s="45"/>
    </row>
    <row r="16" spans="1:8" s="46" customFormat="1" ht="18.75" x14ac:dyDescent="0.25">
      <c r="A16" s="5">
        <v>2008</v>
      </c>
      <c r="B16" s="6">
        <v>64</v>
      </c>
      <c r="C16" s="72" t="s">
        <v>283</v>
      </c>
      <c r="D16" s="44" t="s">
        <v>274</v>
      </c>
      <c r="E16" s="99">
        <v>1.4351851851851854E-3</v>
      </c>
      <c r="F16" s="3">
        <v>8</v>
      </c>
      <c r="G16" s="45"/>
      <c r="H16" s="45"/>
    </row>
    <row r="17" spans="1:8" s="46" customFormat="1" ht="18.75" x14ac:dyDescent="0.25">
      <c r="A17" s="3">
        <v>2009</v>
      </c>
      <c r="B17" s="3">
        <v>11</v>
      </c>
      <c r="C17" s="72" t="s">
        <v>478</v>
      </c>
      <c r="D17" s="4" t="s">
        <v>75</v>
      </c>
      <c r="E17" s="99">
        <v>1.4814814814814814E-3</v>
      </c>
      <c r="F17" s="3">
        <v>9</v>
      </c>
      <c r="G17" s="45"/>
      <c r="H17" s="45"/>
    </row>
    <row r="18" spans="1:8" s="46" customFormat="1" ht="18.75" x14ac:dyDescent="0.25">
      <c r="A18" s="5">
        <v>2009</v>
      </c>
      <c r="B18" s="6">
        <v>56</v>
      </c>
      <c r="C18" s="72" t="s">
        <v>284</v>
      </c>
      <c r="D18" s="44" t="s">
        <v>75</v>
      </c>
      <c r="E18" s="99">
        <v>1.5277777777777779E-3</v>
      </c>
      <c r="F18" s="3">
        <v>10</v>
      </c>
      <c r="G18" s="45"/>
      <c r="H18" s="45"/>
    </row>
    <row r="19" spans="1:8" s="48" customFormat="1" ht="18.75" x14ac:dyDescent="0.25">
      <c r="A19" s="3">
        <v>2008</v>
      </c>
      <c r="B19" s="3">
        <v>7</v>
      </c>
      <c r="C19" s="72" t="s">
        <v>477</v>
      </c>
      <c r="D19" s="4" t="s">
        <v>480</v>
      </c>
      <c r="E19" s="99">
        <v>1.5393518518518519E-3</v>
      </c>
      <c r="F19" s="3">
        <v>11</v>
      </c>
      <c r="G19" s="47"/>
      <c r="H19" s="47"/>
    </row>
    <row r="20" spans="1:8" s="48" customFormat="1" ht="18.75" x14ac:dyDescent="0.25">
      <c r="A20" s="6">
        <v>2008</v>
      </c>
      <c r="B20" s="6">
        <v>99</v>
      </c>
      <c r="C20" s="72" t="s">
        <v>476</v>
      </c>
      <c r="D20" s="8" t="s">
        <v>3</v>
      </c>
      <c r="E20" s="99">
        <v>1.712962962962963E-3</v>
      </c>
      <c r="F20" s="3">
        <v>12</v>
      </c>
    </row>
    <row r="21" spans="1:8" s="48" customFormat="1" ht="18.75" x14ac:dyDescent="0.25">
      <c r="A21" s="3"/>
      <c r="B21" s="3"/>
      <c r="C21" s="72"/>
      <c r="D21" s="4"/>
      <c r="E21" s="82"/>
      <c r="F21" s="3"/>
    </row>
  </sheetData>
  <sheetProtection selectLockedCells="1" selectUnlockedCells="1"/>
  <mergeCells count="4">
    <mergeCell ref="A1:C1"/>
    <mergeCell ref="A3:F3"/>
    <mergeCell ref="A5:F5"/>
    <mergeCell ref="A6:B6"/>
  </mergeCells>
  <pageMargins left="0.19652777777777777" right="0.19652777777777777" top="0.19652777777777777" bottom="0.19652777777777777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indexed="43"/>
  </sheetPr>
  <dimension ref="A1:H27"/>
  <sheetViews>
    <sheetView workbookViewId="0">
      <selection activeCell="A3" sqref="A3:F3"/>
    </sheetView>
  </sheetViews>
  <sheetFormatPr defaultRowHeight="12.75" x14ac:dyDescent="0.2"/>
  <cols>
    <col min="1" max="1" width="9.42578125" customWidth="1"/>
    <col min="2" max="2" width="9.42578125" style="27" customWidth="1"/>
    <col min="3" max="3" width="35.85546875" customWidth="1"/>
    <col min="4" max="4" width="25.7109375" style="27" customWidth="1"/>
    <col min="5" max="5" width="12.28515625" style="27" customWidth="1"/>
    <col min="6" max="6" width="7.7109375" customWidth="1"/>
  </cols>
  <sheetData>
    <row r="1" spans="1:8" ht="15.75" x14ac:dyDescent="0.25">
      <c r="A1" s="94" t="s">
        <v>286</v>
      </c>
      <c r="B1" s="94"/>
      <c r="C1" s="94"/>
      <c r="D1" s="66"/>
      <c r="E1" s="92">
        <v>42799</v>
      </c>
      <c r="F1" s="29"/>
      <c r="G1" s="29"/>
      <c r="H1" s="29"/>
    </row>
    <row r="2" spans="1:8" x14ac:dyDescent="0.2">
      <c r="A2" s="30"/>
      <c r="B2" s="31"/>
      <c r="C2" s="30"/>
      <c r="D2" s="31"/>
      <c r="E2" s="31"/>
      <c r="F2" s="30"/>
      <c r="G2" s="30"/>
      <c r="H2" s="30"/>
    </row>
    <row r="3" spans="1:8" x14ac:dyDescent="0.2">
      <c r="A3" s="95" t="s">
        <v>247</v>
      </c>
      <c r="B3" s="95"/>
      <c r="C3" s="95"/>
      <c r="D3" s="95"/>
      <c r="E3" s="95"/>
      <c r="F3" s="95"/>
      <c r="G3" s="30"/>
      <c r="H3" s="30"/>
    </row>
    <row r="4" spans="1:8" x14ac:dyDescent="0.2">
      <c r="A4" s="32"/>
      <c r="B4" s="33"/>
      <c r="C4" s="29"/>
      <c r="D4" s="33"/>
      <c r="E4" s="33"/>
      <c r="F4" s="29"/>
      <c r="G4" s="29"/>
      <c r="H4" s="30"/>
    </row>
    <row r="5" spans="1:8" ht="15.75" x14ac:dyDescent="0.25">
      <c r="A5" s="95" t="s">
        <v>287</v>
      </c>
      <c r="B5" s="95"/>
      <c r="C5" s="95"/>
      <c r="D5" s="95"/>
      <c r="E5" s="95"/>
      <c r="F5" s="95"/>
      <c r="G5" s="29"/>
      <c r="H5" s="30"/>
    </row>
    <row r="6" spans="1:8" ht="17.25" customHeight="1" x14ac:dyDescent="0.2">
      <c r="A6" s="95" t="s">
        <v>288</v>
      </c>
      <c r="B6" s="95"/>
      <c r="C6" s="29"/>
      <c r="D6" s="33"/>
      <c r="E6" s="33"/>
      <c r="F6" s="29"/>
      <c r="G6" s="29"/>
      <c r="H6" s="30"/>
    </row>
    <row r="7" spans="1:8" ht="13.5" thickBot="1" x14ac:dyDescent="0.25">
      <c r="A7" s="32"/>
      <c r="B7" s="33"/>
      <c r="C7" s="29"/>
      <c r="D7" s="33"/>
      <c r="E7" s="33"/>
      <c r="F7" s="29"/>
      <c r="G7" s="29"/>
      <c r="H7" s="30"/>
    </row>
    <row r="8" spans="1:8" x14ac:dyDescent="0.2">
      <c r="A8" s="35" t="s">
        <v>250</v>
      </c>
      <c r="B8" s="36" t="s">
        <v>251</v>
      </c>
      <c r="C8" s="70" t="s">
        <v>252</v>
      </c>
      <c r="D8" s="36" t="s">
        <v>253</v>
      </c>
      <c r="E8" s="36" t="s">
        <v>254</v>
      </c>
      <c r="F8" s="36" t="s">
        <v>255</v>
      </c>
      <c r="G8" s="30"/>
      <c r="H8" s="30"/>
    </row>
    <row r="9" spans="1:8" s="39" customFormat="1" ht="18.75" customHeight="1" x14ac:dyDescent="0.25">
      <c r="A9" s="3">
        <v>2008</v>
      </c>
      <c r="B9" s="3">
        <v>31</v>
      </c>
      <c r="C9" s="71" t="s">
        <v>296</v>
      </c>
      <c r="D9" s="74" t="s">
        <v>256</v>
      </c>
      <c r="E9" s="109">
        <v>1.261574074074074E-3</v>
      </c>
      <c r="F9" s="107">
        <v>1</v>
      </c>
      <c r="G9" s="38"/>
      <c r="H9" s="40"/>
    </row>
    <row r="10" spans="1:8" s="39" customFormat="1" ht="18.75" customHeight="1" x14ac:dyDescent="0.25">
      <c r="A10" s="5">
        <v>2008</v>
      </c>
      <c r="B10" s="6">
        <v>45</v>
      </c>
      <c r="C10" s="71" t="s">
        <v>291</v>
      </c>
      <c r="D10" s="75" t="s">
        <v>42</v>
      </c>
      <c r="E10" s="109">
        <v>1.261574074074074E-3</v>
      </c>
      <c r="F10" s="107">
        <v>2</v>
      </c>
      <c r="G10" s="38"/>
      <c r="H10" s="100"/>
    </row>
    <row r="11" spans="1:8" s="39" customFormat="1" ht="18.75" customHeight="1" x14ac:dyDescent="0.25">
      <c r="A11" s="3">
        <v>2008</v>
      </c>
      <c r="B11" s="3">
        <v>26</v>
      </c>
      <c r="C11" s="71" t="s">
        <v>298</v>
      </c>
      <c r="D11" s="74" t="s">
        <v>75</v>
      </c>
      <c r="E11" s="109">
        <v>1.3888888888888889E-3</v>
      </c>
      <c r="F11" s="107">
        <v>3</v>
      </c>
      <c r="G11" s="38"/>
      <c r="H11" s="100"/>
    </row>
    <row r="12" spans="1:8" s="39" customFormat="1" ht="18.75" customHeight="1" x14ac:dyDescent="0.25">
      <c r="A12" s="5">
        <v>2009</v>
      </c>
      <c r="B12" s="3">
        <v>30</v>
      </c>
      <c r="C12" s="71" t="s">
        <v>532</v>
      </c>
      <c r="D12" s="101" t="s">
        <v>256</v>
      </c>
      <c r="E12" s="109">
        <v>1.423611111111111E-3</v>
      </c>
      <c r="F12" s="107">
        <v>4</v>
      </c>
      <c r="G12" s="38"/>
      <c r="H12" s="100"/>
    </row>
    <row r="13" spans="1:8" s="39" customFormat="1" ht="18.75" customHeight="1" x14ac:dyDescent="0.25">
      <c r="A13" s="13">
        <v>2008</v>
      </c>
      <c r="B13" s="13">
        <v>21</v>
      </c>
      <c r="C13" s="71" t="s">
        <v>486</v>
      </c>
      <c r="D13" s="102" t="s">
        <v>106</v>
      </c>
      <c r="E13" s="109">
        <v>1.423611111111111E-3</v>
      </c>
      <c r="F13" s="107">
        <v>5</v>
      </c>
      <c r="G13" s="38"/>
      <c r="H13" s="100"/>
    </row>
    <row r="14" spans="1:8" s="39" customFormat="1" ht="18.75" customHeight="1" x14ac:dyDescent="0.25">
      <c r="A14" s="3">
        <v>2009</v>
      </c>
      <c r="B14" s="3">
        <v>19</v>
      </c>
      <c r="C14" s="71" t="s">
        <v>485</v>
      </c>
      <c r="D14" s="86" t="s">
        <v>106</v>
      </c>
      <c r="E14" s="109">
        <v>1.4814814814814814E-3</v>
      </c>
      <c r="F14" s="107">
        <v>6</v>
      </c>
      <c r="G14" s="38"/>
      <c r="H14" s="100"/>
    </row>
    <row r="15" spans="1:8" s="39" customFormat="1" ht="18.75" customHeight="1" x14ac:dyDescent="0.25">
      <c r="A15" s="3">
        <v>2009</v>
      </c>
      <c r="B15" s="3">
        <v>27</v>
      </c>
      <c r="C15" s="71" t="s">
        <v>299</v>
      </c>
      <c r="D15" s="74" t="s">
        <v>75</v>
      </c>
      <c r="E15" s="109">
        <v>1.5046296296296294E-3</v>
      </c>
      <c r="F15" s="107">
        <v>7</v>
      </c>
      <c r="G15" s="38"/>
      <c r="H15" s="100"/>
    </row>
    <row r="16" spans="1:8" s="39" customFormat="1" ht="18.75" customHeight="1" x14ac:dyDescent="0.25">
      <c r="A16" s="5">
        <v>2008</v>
      </c>
      <c r="B16" s="6">
        <v>41</v>
      </c>
      <c r="C16" s="71" t="s">
        <v>290</v>
      </c>
      <c r="D16" s="86" t="s">
        <v>184</v>
      </c>
      <c r="E16" s="109">
        <v>1.5393518518518519E-3</v>
      </c>
      <c r="F16" s="107">
        <v>8</v>
      </c>
      <c r="G16" s="38"/>
      <c r="H16" s="100"/>
    </row>
    <row r="17" spans="1:8" s="39" customFormat="1" ht="18.75" customHeight="1" x14ac:dyDescent="0.25">
      <c r="A17" s="3">
        <v>2008</v>
      </c>
      <c r="B17" s="3">
        <v>29</v>
      </c>
      <c r="C17" s="71" t="s">
        <v>484</v>
      </c>
      <c r="D17" s="86" t="s">
        <v>481</v>
      </c>
      <c r="E17" s="109">
        <v>1.5393518518518519E-3</v>
      </c>
      <c r="F17" s="107">
        <v>9</v>
      </c>
      <c r="G17" s="38"/>
      <c r="H17" s="100"/>
    </row>
    <row r="18" spans="1:8" s="40" customFormat="1" ht="18.75" customHeight="1" x14ac:dyDescent="0.25">
      <c r="A18" s="3">
        <v>2008</v>
      </c>
      <c r="B18" s="3">
        <v>32</v>
      </c>
      <c r="C18" s="71" t="s">
        <v>297</v>
      </c>
      <c r="D18" s="103" t="s">
        <v>256</v>
      </c>
      <c r="E18" s="109">
        <v>1.5509259259259261E-3</v>
      </c>
      <c r="F18" s="107">
        <v>10</v>
      </c>
      <c r="H18" s="100"/>
    </row>
    <row r="19" spans="1:8" s="40" customFormat="1" ht="18.75" customHeight="1" x14ac:dyDescent="0.25">
      <c r="A19" s="3">
        <v>2009</v>
      </c>
      <c r="B19" s="3">
        <v>20</v>
      </c>
      <c r="C19" s="71" t="s">
        <v>454</v>
      </c>
      <c r="D19" s="86" t="s">
        <v>106</v>
      </c>
      <c r="E19" s="109">
        <v>1.5624999999999999E-3</v>
      </c>
      <c r="F19" s="107">
        <v>11</v>
      </c>
      <c r="H19" s="100"/>
    </row>
    <row r="20" spans="1:8" s="40" customFormat="1" ht="18.75" customHeight="1" x14ac:dyDescent="0.25">
      <c r="A20" s="5">
        <v>2008</v>
      </c>
      <c r="B20" s="3">
        <v>52</v>
      </c>
      <c r="C20" s="71" t="s">
        <v>289</v>
      </c>
      <c r="D20" s="71" t="s">
        <v>272</v>
      </c>
      <c r="E20" s="109">
        <v>1.5740740740740741E-3</v>
      </c>
      <c r="F20" s="107">
        <v>12</v>
      </c>
      <c r="H20" s="100"/>
    </row>
    <row r="21" spans="1:8" s="40" customFormat="1" ht="18.75" customHeight="1" x14ac:dyDescent="0.25">
      <c r="A21" s="3">
        <v>2008</v>
      </c>
      <c r="B21" s="3">
        <v>39</v>
      </c>
      <c r="C21" s="71" t="s">
        <v>483</v>
      </c>
      <c r="D21" s="86" t="s">
        <v>3</v>
      </c>
      <c r="E21" s="110">
        <v>1.5856481481481479E-3</v>
      </c>
      <c r="F21" s="107">
        <v>13</v>
      </c>
      <c r="H21" s="100"/>
    </row>
    <row r="22" spans="1:8" s="40" customFormat="1" ht="18.75" customHeight="1" x14ac:dyDescent="0.25">
      <c r="A22" s="41">
        <v>2008</v>
      </c>
      <c r="B22" s="41">
        <v>50</v>
      </c>
      <c r="C22" s="71" t="s">
        <v>482</v>
      </c>
      <c r="D22" s="104" t="s">
        <v>256</v>
      </c>
      <c r="E22" s="110">
        <v>1.5856481481481479E-3</v>
      </c>
      <c r="F22" s="107">
        <v>14</v>
      </c>
      <c r="H22" s="100"/>
    </row>
    <row r="23" spans="1:8" s="40" customFormat="1" ht="18.75" customHeight="1" x14ac:dyDescent="0.25">
      <c r="A23" s="41">
        <v>2009</v>
      </c>
      <c r="B23" s="41">
        <v>61</v>
      </c>
      <c r="C23" s="71" t="s">
        <v>452</v>
      </c>
      <c r="D23" s="105" t="s">
        <v>106</v>
      </c>
      <c r="E23" s="110">
        <v>1.6203703703703703E-3</v>
      </c>
      <c r="F23" s="107">
        <v>15</v>
      </c>
      <c r="H23" s="100"/>
    </row>
    <row r="24" spans="1:8" s="40" customFormat="1" ht="18.75" customHeight="1" x14ac:dyDescent="0.25">
      <c r="A24" s="84">
        <v>2008</v>
      </c>
      <c r="B24" s="84">
        <v>14</v>
      </c>
      <c r="C24" s="71" t="s">
        <v>294</v>
      </c>
      <c r="D24" s="106" t="s">
        <v>293</v>
      </c>
      <c r="E24" s="110">
        <v>1.6435185185185183E-3</v>
      </c>
      <c r="F24" s="107">
        <v>16</v>
      </c>
      <c r="H24" s="100"/>
    </row>
    <row r="25" spans="1:8" s="40" customFormat="1" ht="18.75" customHeight="1" x14ac:dyDescent="0.25">
      <c r="A25" s="84">
        <v>2008</v>
      </c>
      <c r="B25" s="84">
        <v>15</v>
      </c>
      <c r="C25" s="71" t="s">
        <v>295</v>
      </c>
      <c r="D25" s="106" t="s">
        <v>293</v>
      </c>
      <c r="E25" s="110">
        <v>1.6782407407407406E-3</v>
      </c>
      <c r="F25" s="107">
        <v>17</v>
      </c>
      <c r="H25" s="100"/>
    </row>
    <row r="26" spans="1:8" s="40" customFormat="1" ht="18.75" customHeight="1" x14ac:dyDescent="0.25">
      <c r="A26" s="84">
        <v>2009</v>
      </c>
      <c r="B26" s="84">
        <v>13</v>
      </c>
      <c r="C26" s="71" t="s">
        <v>292</v>
      </c>
      <c r="D26" s="106" t="s">
        <v>293</v>
      </c>
      <c r="E26" s="110">
        <v>1.7592592592592592E-3</v>
      </c>
      <c r="F26" s="107">
        <v>18</v>
      </c>
      <c r="H26" s="100"/>
    </row>
    <row r="27" spans="1:8" s="40" customFormat="1" ht="18.75" customHeight="1" x14ac:dyDescent="0.25">
      <c r="A27" s="42"/>
      <c r="B27" s="42"/>
      <c r="C27" s="71"/>
      <c r="D27" s="42"/>
      <c r="E27" s="108"/>
      <c r="F27" s="42"/>
    </row>
  </sheetData>
  <sheetProtection selectLockedCells="1" selectUnlockedCells="1"/>
  <mergeCells count="4">
    <mergeCell ref="A1:C1"/>
    <mergeCell ref="A3:F3"/>
    <mergeCell ref="A5:F5"/>
    <mergeCell ref="A6:B6"/>
  </mergeCells>
  <pageMargins left="0.19652777777777777" right="0.19652777777777777" top="0.19652777777777777" bottom="0.19652777777777777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indexed="43"/>
  </sheetPr>
  <dimension ref="A1:H29"/>
  <sheetViews>
    <sheetView workbookViewId="0">
      <selection activeCell="A3" sqref="A3:F3"/>
    </sheetView>
  </sheetViews>
  <sheetFormatPr defaultRowHeight="14.25" x14ac:dyDescent="0.2"/>
  <cols>
    <col min="1" max="1" width="9.42578125" style="50" customWidth="1"/>
    <col min="2" max="2" width="9.42578125" style="27" customWidth="1"/>
    <col min="3" max="3" width="35.7109375" style="51" customWidth="1"/>
    <col min="4" max="4" width="26.42578125" style="50" customWidth="1"/>
    <col min="5" max="5" width="12.28515625" style="27" customWidth="1"/>
    <col min="6" max="6" width="7.7109375" customWidth="1"/>
  </cols>
  <sheetData>
    <row r="1" spans="1:8" ht="15.75" x14ac:dyDescent="0.25">
      <c r="A1" s="96" t="s">
        <v>300</v>
      </c>
      <c r="B1" s="96"/>
      <c r="C1" s="96"/>
      <c r="D1" s="67"/>
      <c r="E1" s="52">
        <v>42799</v>
      </c>
      <c r="F1" s="29"/>
      <c r="G1" s="29"/>
      <c r="H1" s="29"/>
    </row>
    <row r="2" spans="1:8" x14ac:dyDescent="0.2">
      <c r="A2" s="53"/>
      <c r="B2" s="31"/>
      <c r="C2" s="54"/>
      <c r="D2" s="53"/>
      <c r="E2" s="31"/>
      <c r="F2" s="30"/>
      <c r="G2" s="30"/>
      <c r="H2" s="30"/>
    </row>
    <row r="3" spans="1:8" ht="12.75" x14ac:dyDescent="0.2">
      <c r="A3" s="95" t="s">
        <v>566</v>
      </c>
      <c r="B3" s="95"/>
      <c r="C3" s="95"/>
      <c r="D3" s="95"/>
      <c r="E3" s="95"/>
      <c r="F3" s="95"/>
      <c r="G3" s="30"/>
      <c r="H3" s="30"/>
    </row>
    <row r="4" spans="1:8" ht="15" x14ac:dyDescent="0.25">
      <c r="A4" s="53"/>
      <c r="B4" s="33"/>
      <c r="C4" s="55"/>
      <c r="D4" s="56"/>
      <c r="E4" s="33"/>
      <c r="F4" s="29"/>
      <c r="G4" s="29"/>
      <c r="H4" s="30"/>
    </row>
    <row r="5" spans="1:8" ht="15.75" x14ac:dyDescent="0.25">
      <c r="A5" s="96" t="s">
        <v>301</v>
      </c>
      <c r="B5" s="96"/>
      <c r="C5" s="96"/>
      <c r="D5" s="96"/>
      <c r="E5" s="96"/>
      <c r="F5" s="96"/>
      <c r="G5" s="29"/>
      <c r="H5" s="30"/>
    </row>
    <row r="6" spans="1:8" ht="17.25" customHeight="1" x14ac:dyDescent="0.25">
      <c r="A6" s="97" t="s">
        <v>302</v>
      </c>
      <c r="B6" s="97"/>
      <c r="C6" s="55"/>
      <c r="D6" s="56"/>
      <c r="E6" s="33"/>
      <c r="F6" s="29"/>
      <c r="G6" s="29"/>
      <c r="H6" s="30"/>
    </row>
    <row r="7" spans="1:8" ht="15" x14ac:dyDescent="0.25">
      <c r="A7" s="53"/>
      <c r="B7" s="33"/>
      <c r="C7" s="55"/>
      <c r="D7" s="56"/>
      <c r="E7" s="33"/>
      <c r="F7" s="29"/>
      <c r="G7" s="29"/>
      <c r="H7" s="30"/>
    </row>
    <row r="8" spans="1:8" ht="15" x14ac:dyDescent="0.25">
      <c r="A8" s="57" t="s">
        <v>250</v>
      </c>
      <c r="B8" s="36" t="s">
        <v>251</v>
      </c>
      <c r="C8" s="73" t="s">
        <v>252</v>
      </c>
      <c r="D8" s="58" t="s">
        <v>253</v>
      </c>
      <c r="E8" s="36" t="s">
        <v>254</v>
      </c>
      <c r="F8" s="36" t="s">
        <v>255</v>
      </c>
      <c r="G8" s="30"/>
      <c r="H8" s="30"/>
    </row>
    <row r="9" spans="1:8" s="46" customFormat="1" ht="18.75" x14ac:dyDescent="0.25">
      <c r="A9" s="6">
        <v>2006</v>
      </c>
      <c r="B9" s="6">
        <v>100</v>
      </c>
      <c r="C9" s="72" t="s">
        <v>489</v>
      </c>
      <c r="D9" s="103" t="s">
        <v>3</v>
      </c>
      <c r="E9" s="110">
        <v>1.1111111111111111E-3</v>
      </c>
      <c r="F9" s="114">
        <v>1</v>
      </c>
      <c r="G9" s="45"/>
      <c r="H9" s="116"/>
    </row>
    <row r="10" spans="1:8" s="46" customFormat="1" ht="18.75" x14ac:dyDescent="0.25">
      <c r="A10" s="6">
        <v>2006</v>
      </c>
      <c r="B10" s="6">
        <v>77</v>
      </c>
      <c r="C10" s="72" t="s">
        <v>311</v>
      </c>
      <c r="D10" s="103" t="s">
        <v>42</v>
      </c>
      <c r="E10" s="110">
        <v>1.1574074074074073E-3</v>
      </c>
      <c r="F10" s="114">
        <v>2</v>
      </c>
      <c r="G10" s="45"/>
      <c r="H10" s="116"/>
    </row>
    <row r="11" spans="1:8" s="46" customFormat="1" ht="18.75" x14ac:dyDescent="0.25">
      <c r="A11" s="6">
        <v>2006</v>
      </c>
      <c r="B11" s="6">
        <v>72</v>
      </c>
      <c r="C11" s="72" t="s">
        <v>305</v>
      </c>
      <c r="D11" s="103" t="s">
        <v>304</v>
      </c>
      <c r="E11" s="110">
        <v>1.1805555555555556E-3</v>
      </c>
      <c r="F11" s="114">
        <v>3</v>
      </c>
      <c r="G11" s="45"/>
      <c r="H11" s="100"/>
    </row>
    <row r="12" spans="1:8" s="46" customFormat="1" ht="18.75" x14ac:dyDescent="0.25">
      <c r="A12" s="6">
        <v>2006</v>
      </c>
      <c r="B12" s="6">
        <v>6</v>
      </c>
      <c r="C12" s="72" t="s">
        <v>491</v>
      </c>
      <c r="D12" s="103" t="s">
        <v>42</v>
      </c>
      <c r="E12" s="110">
        <v>1.2384259259259258E-3</v>
      </c>
      <c r="F12" s="114">
        <v>4</v>
      </c>
      <c r="G12" s="45"/>
      <c r="H12" s="116"/>
    </row>
    <row r="13" spans="1:8" s="46" customFormat="1" ht="18.75" x14ac:dyDescent="0.25">
      <c r="A13" s="15">
        <v>2006</v>
      </c>
      <c r="B13" s="15">
        <v>78</v>
      </c>
      <c r="C13" s="72" t="s">
        <v>312</v>
      </c>
      <c r="D13" s="111" t="s">
        <v>42</v>
      </c>
      <c r="E13" s="110">
        <v>1.25E-3</v>
      </c>
      <c r="F13" s="114">
        <v>5</v>
      </c>
      <c r="G13" s="45"/>
      <c r="H13" s="116"/>
    </row>
    <row r="14" spans="1:8" s="46" customFormat="1" ht="18.75" x14ac:dyDescent="0.25">
      <c r="A14" s="6">
        <v>2006</v>
      </c>
      <c r="B14" s="6">
        <v>92</v>
      </c>
      <c r="C14" s="72" t="s">
        <v>308</v>
      </c>
      <c r="D14" s="103" t="s">
        <v>272</v>
      </c>
      <c r="E14" s="110">
        <v>1.261574074074074E-3</v>
      </c>
      <c r="F14" s="114">
        <v>6</v>
      </c>
      <c r="G14" s="45"/>
      <c r="H14" s="116"/>
    </row>
    <row r="15" spans="1:8" s="46" customFormat="1" ht="18.75" x14ac:dyDescent="0.25">
      <c r="A15" s="6">
        <v>2006</v>
      </c>
      <c r="B15" s="6">
        <v>58</v>
      </c>
      <c r="C15" s="72" t="s">
        <v>316</v>
      </c>
      <c r="D15" s="103" t="s">
        <v>75</v>
      </c>
      <c r="E15" s="110">
        <v>1.2731481481481483E-3</v>
      </c>
      <c r="F15" s="114">
        <v>7</v>
      </c>
      <c r="G15" s="45"/>
      <c r="H15" s="116"/>
    </row>
    <row r="16" spans="1:8" s="46" customFormat="1" ht="18.75" x14ac:dyDescent="0.25">
      <c r="A16" s="5">
        <v>2007</v>
      </c>
      <c r="B16" s="6">
        <v>90</v>
      </c>
      <c r="C16" s="72" t="s">
        <v>306</v>
      </c>
      <c r="D16" s="112" t="s">
        <v>272</v>
      </c>
      <c r="E16" s="110">
        <v>1.3078703703703705E-3</v>
      </c>
      <c r="F16" s="114">
        <v>8</v>
      </c>
      <c r="G16" s="45"/>
      <c r="H16" s="116"/>
    </row>
    <row r="17" spans="1:8" s="46" customFormat="1" ht="18.75" x14ac:dyDescent="0.25">
      <c r="A17" s="6">
        <v>2006</v>
      </c>
      <c r="B17" s="6">
        <v>93</v>
      </c>
      <c r="C17" s="72" t="s">
        <v>309</v>
      </c>
      <c r="D17" s="103" t="s">
        <v>272</v>
      </c>
      <c r="E17" s="110">
        <v>1.3078703703703705E-3</v>
      </c>
      <c r="F17" s="114">
        <v>9</v>
      </c>
      <c r="G17" s="45"/>
      <c r="H17" s="116"/>
    </row>
    <row r="18" spans="1:8" s="48" customFormat="1" ht="18.75" x14ac:dyDescent="0.25">
      <c r="A18" s="6">
        <v>2006</v>
      </c>
      <c r="B18" s="6">
        <v>51</v>
      </c>
      <c r="C18" s="72" t="s">
        <v>314</v>
      </c>
      <c r="D18" s="103" t="s">
        <v>293</v>
      </c>
      <c r="E18" s="110">
        <v>1.3194444444444443E-3</v>
      </c>
      <c r="F18" s="114">
        <v>10</v>
      </c>
      <c r="H18" s="116"/>
    </row>
    <row r="19" spans="1:8" s="48" customFormat="1" ht="18.75" x14ac:dyDescent="0.25">
      <c r="A19" s="6">
        <v>2006</v>
      </c>
      <c r="B19" s="6">
        <v>16</v>
      </c>
      <c r="C19" s="72" t="s">
        <v>492</v>
      </c>
      <c r="D19" s="103" t="s">
        <v>494</v>
      </c>
      <c r="E19" s="110">
        <v>1.3194444444444443E-3</v>
      </c>
      <c r="F19" s="114">
        <v>11</v>
      </c>
      <c r="H19" s="116"/>
    </row>
    <row r="20" spans="1:8" s="48" customFormat="1" ht="18.75" x14ac:dyDescent="0.25">
      <c r="A20" s="6">
        <v>2007</v>
      </c>
      <c r="B20" s="6">
        <v>79</v>
      </c>
      <c r="C20" s="72" t="s">
        <v>313</v>
      </c>
      <c r="D20" s="103" t="s">
        <v>42</v>
      </c>
      <c r="E20" s="110">
        <v>1.4120370370370369E-3</v>
      </c>
      <c r="F20" s="114">
        <v>12</v>
      </c>
      <c r="H20" s="116"/>
    </row>
    <row r="21" spans="1:8" s="48" customFormat="1" ht="18.75" customHeight="1" x14ac:dyDescent="0.25">
      <c r="A21" s="6">
        <v>2006</v>
      </c>
      <c r="B21" s="6">
        <v>91</v>
      </c>
      <c r="C21" s="72" t="s">
        <v>307</v>
      </c>
      <c r="D21" s="103" t="s">
        <v>272</v>
      </c>
      <c r="E21" s="110">
        <v>1.423611111111111E-3</v>
      </c>
      <c r="F21" s="114">
        <v>13</v>
      </c>
      <c r="H21" s="116"/>
    </row>
    <row r="22" spans="1:8" s="48" customFormat="1" ht="18.75" customHeight="1" x14ac:dyDescent="0.25">
      <c r="A22" s="6">
        <v>2007</v>
      </c>
      <c r="B22" s="6">
        <v>13</v>
      </c>
      <c r="C22" s="72" t="s">
        <v>455</v>
      </c>
      <c r="D22" s="103" t="s">
        <v>106</v>
      </c>
      <c r="E22" s="110">
        <v>1.4351851851851854E-3</v>
      </c>
      <c r="F22" s="114">
        <v>14</v>
      </c>
      <c r="H22" s="116"/>
    </row>
    <row r="23" spans="1:8" s="48" customFormat="1" ht="18.75" customHeight="1" x14ac:dyDescent="0.25">
      <c r="A23" s="6">
        <v>2006</v>
      </c>
      <c r="B23" s="6">
        <v>1</v>
      </c>
      <c r="C23" s="72" t="s">
        <v>490</v>
      </c>
      <c r="D23" s="103" t="s">
        <v>3</v>
      </c>
      <c r="E23" s="110">
        <v>1.4467592592592594E-3</v>
      </c>
      <c r="F23" s="114">
        <v>15</v>
      </c>
      <c r="H23" s="116"/>
    </row>
    <row r="24" spans="1:8" s="48" customFormat="1" ht="18.75" customHeight="1" x14ac:dyDescent="0.25">
      <c r="A24" s="6">
        <v>2007</v>
      </c>
      <c r="B24" s="6">
        <v>84</v>
      </c>
      <c r="C24" s="72" t="s">
        <v>310</v>
      </c>
      <c r="D24" s="103" t="s">
        <v>55</v>
      </c>
      <c r="E24" s="110">
        <v>1.5046296296296294E-3</v>
      </c>
      <c r="F24" s="114">
        <v>16</v>
      </c>
      <c r="H24" s="116"/>
    </row>
    <row r="25" spans="1:8" s="48" customFormat="1" ht="18.75" customHeight="1" x14ac:dyDescent="0.25">
      <c r="A25" s="6">
        <v>2007</v>
      </c>
      <c r="B25" s="6">
        <v>54</v>
      </c>
      <c r="C25" s="72" t="s">
        <v>487</v>
      </c>
      <c r="D25" s="103" t="s">
        <v>106</v>
      </c>
      <c r="E25" s="110">
        <v>1.5624999999999999E-3</v>
      </c>
      <c r="F25" s="114">
        <v>17</v>
      </c>
      <c r="H25" s="116"/>
    </row>
    <row r="26" spans="1:8" s="48" customFormat="1" ht="18.75" customHeight="1" x14ac:dyDescent="0.25">
      <c r="A26" s="6">
        <v>2006</v>
      </c>
      <c r="B26" s="6">
        <v>66</v>
      </c>
      <c r="C26" s="72" t="s">
        <v>315</v>
      </c>
      <c r="D26" s="103" t="s">
        <v>274</v>
      </c>
      <c r="E26" s="110">
        <v>1.6203703703703703E-3</v>
      </c>
      <c r="F26" s="114">
        <v>18</v>
      </c>
      <c r="H26" s="116"/>
    </row>
    <row r="27" spans="1:8" s="48" customFormat="1" ht="18.75" customHeight="1" x14ac:dyDescent="0.25">
      <c r="A27" s="9">
        <v>2007</v>
      </c>
      <c r="B27" s="3">
        <v>73</v>
      </c>
      <c r="C27" s="72" t="s">
        <v>303</v>
      </c>
      <c r="D27" s="113" t="s">
        <v>304</v>
      </c>
      <c r="E27" s="110">
        <v>1.7013888888888892E-3</v>
      </c>
      <c r="F27" s="114">
        <v>19</v>
      </c>
      <c r="H27" s="100"/>
    </row>
    <row r="28" spans="1:8" s="40" customFormat="1" ht="18.75" customHeight="1" x14ac:dyDescent="0.25">
      <c r="A28" s="6">
        <v>2006</v>
      </c>
      <c r="B28" s="6">
        <v>62</v>
      </c>
      <c r="C28" s="72" t="s">
        <v>488</v>
      </c>
      <c r="D28" s="103" t="s">
        <v>493</v>
      </c>
      <c r="E28" s="110">
        <v>1.7245370370370372E-3</v>
      </c>
      <c r="F28" s="114">
        <v>20</v>
      </c>
      <c r="H28" s="116"/>
    </row>
    <row r="29" spans="1:8" s="40" customFormat="1" ht="18.75" customHeight="1" x14ac:dyDescent="0.25">
      <c r="A29" s="6"/>
      <c r="B29" s="6"/>
      <c r="C29" s="72"/>
      <c r="D29" s="8"/>
      <c r="E29" s="115"/>
      <c r="F29" s="3"/>
    </row>
  </sheetData>
  <sheetProtection selectLockedCells="1" selectUnlockedCells="1"/>
  <mergeCells count="4">
    <mergeCell ref="A1:C1"/>
    <mergeCell ref="A3:F3"/>
    <mergeCell ref="A5:F5"/>
    <mergeCell ref="A6:B6"/>
  </mergeCells>
  <pageMargins left="0.19652777777777777" right="0.19652777777777777" top="0.19652777777777777" bottom="0.19652777777777777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indexed="43"/>
  </sheetPr>
  <dimension ref="A1:I33"/>
  <sheetViews>
    <sheetView workbookViewId="0">
      <selection activeCell="A3" sqref="A3:F3"/>
    </sheetView>
  </sheetViews>
  <sheetFormatPr defaultRowHeight="14.25" x14ac:dyDescent="0.2"/>
  <cols>
    <col min="1" max="1" width="9.42578125" style="50" customWidth="1"/>
    <col min="2" max="2" width="9.42578125" style="27" customWidth="1"/>
    <col min="3" max="3" width="35.5703125" style="59" customWidth="1"/>
    <col min="4" max="4" width="25.7109375" style="27" customWidth="1"/>
    <col min="5" max="5" width="12.28515625" style="27" customWidth="1"/>
    <col min="6" max="6" width="7.7109375" customWidth="1"/>
  </cols>
  <sheetData>
    <row r="1" spans="1:9" ht="15.75" x14ac:dyDescent="0.25">
      <c r="A1" s="96" t="s">
        <v>317</v>
      </c>
      <c r="B1" s="96"/>
      <c r="C1" s="96"/>
      <c r="D1" s="67"/>
      <c r="E1" s="52">
        <v>42799</v>
      </c>
      <c r="F1" s="29"/>
      <c r="G1" s="29"/>
      <c r="H1" s="29"/>
    </row>
    <row r="2" spans="1:9" x14ac:dyDescent="0.2">
      <c r="A2" s="53"/>
      <c r="B2" s="31"/>
      <c r="C2" s="60"/>
      <c r="D2" s="31"/>
      <c r="E2" s="31"/>
      <c r="F2" s="30"/>
      <c r="G2" s="30"/>
      <c r="H2" s="30"/>
    </row>
    <row r="3" spans="1:9" ht="12.75" x14ac:dyDescent="0.2">
      <c r="A3" s="95" t="s">
        <v>566</v>
      </c>
      <c r="B3" s="95"/>
      <c r="C3" s="95"/>
      <c r="D3" s="95"/>
      <c r="E3" s="95"/>
      <c r="F3" s="95"/>
      <c r="G3" s="30"/>
      <c r="H3" s="30"/>
    </row>
    <row r="4" spans="1:9" x14ac:dyDescent="0.2">
      <c r="A4" s="53"/>
      <c r="B4" s="33"/>
      <c r="C4" s="61"/>
      <c r="D4" s="33"/>
      <c r="E4" s="33"/>
      <c r="F4" s="29"/>
      <c r="G4" s="29"/>
      <c r="H4" s="30"/>
    </row>
    <row r="5" spans="1:9" ht="15.75" x14ac:dyDescent="0.25">
      <c r="A5" s="97" t="s">
        <v>318</v>
      </c>
      <c r="B5" s="97"/>
      <c r="C5" s="97"/>
      <c r="D5" s="97"/>
      <c r="E5" s="97"/>
      <c r="F5" s="97"/>
      <c r="G5" s="29"/>
      <c r="H5" s="30"/>
    </row>
    <row r="6" spans="1:9" ht="16.5" customHeight="1" x14ac:dyDescent="0.2">
      <c r="A6" s="97" t="s">
        <v>319</v>
      </c>
      <c r="B6" s="97"/>
      <c r="C6" s="61"/>
      <c r="D6" s="33"/>
      <c r="E6" s="33"/>
      <c r="F6" s="29"/>
      <c r="G6" s="29"/>
      <c r="H6" s="30"/>
    </row>
    <row r="7" spans="1:9" x14ac:dyDescent="0.2">
      <c r="A7" s="53"/>
      <c r="B7" s="33"/>
      <c r="C7" s="61"/>
      <c r="D7" s="33"/>
      <c r="E7" s="33"/>
      <c r="F7" s="29"/>
      <c r="G7" s="29"/>
      <c r="H7" s="30"/>
    </row>
    <row r="8" spans="1:9" ht="15" x14ac:dyDescent="0.25">
      <c r="A8" s="57" t="s">
        <v>250</v>
      </c>
      <c r="B8" s="36" t="s">
        <v>251</v>
      </c>
      <c r="C8" s="70" t="s">
        <v>252</v>
      </c>
      <c r="D8" s="36" t="s">
        <v>253</v>
      </c>
      <c r="E8" s="36" t="s">
        <v>254</v>
      </c>
      <c r="F8" s="36" t="s">
        <v>255</v>
      </c>
      <c r="G8" s="30"/>
      <c r="H8" s="30"/>
    </row>
    <row r="9" spans="1:9" s="46" customFormat="1" ht="20.100000000000001" customHeight="1" x14ac:dyDescent="0.25">
      <c r="A9" s="5">
        <v>2006</v>
      </c>
      <c r="B9" s="3">
        <v>56</v>
      </c>
      <c r="C9" s="71" t="s">
        <v>324</v>
      </c>
      <c r="D9" s="112" t="s">
        <v>272</v>
      </c>
      <c r="E9" s="110">
        <v>1.1921296296296296E-3</v>
      </c>
      <c r="F9" s="107">
        <v>1</v>
      </c>
      <c r="G9" s="45"/>
      <c r="H9" s="45"/>
      <c r="I9" s="100"/>
    </row>
    <row r="10" spans="1:9" s="46" customFormat="1" ht="20.100000000000001" customHeight="1" x14ac:dyDescent="0.25">
      <c r="A10" s="5">
        <v>2007</v>
      </c>
      <c r="B10" s="3">
        <v>47</v>
      </c>
      <c r="C10" s="71" t="s">
        <v>329</v>
      </c>
      <c r="D10" s="112" t="s">
        <v>42</v>
      </c>
      <c r="E10" s="110">
        <v>1.2268518518518518E-3</v>
      </c>
      <c r="F10" s="107">
        <v>2</v>
      </c>
      <c r="G10" s="45"/>
      <c r="H10" s="45"/>
      <c r="I10" s="100"/>
    </row>
    <row r="11" spans="1:9" s="46" customFormat="1" ht="20.100000000000001" customHeight="1" x14ac:dyDescent="0.25">
      <c r="A11" s="5">
        <v>2006</v>
      </c>
      <c r="B11" s="3">
        <v>25</v>
      </c>
      <c r="C11" s="71" t="s">
        <v>529</v>
      </c>
      <c r="D11" s="112" t="s">
        <v>500</v>
      </c>
      <c r="E11" s="110">
        <v>1.25E-3</v>
      </c>
      <c r="F11" s="107">
        <v>3</v>
      </c>
      <c r="G11" s="45"/>
      <c r="H11" s="45"/>
      <c r="I11" s="100"/>
    </row>
    <row r="12" spans="1:9" s="46" customFormat="1" ht="20.100000000000001" customHeight="1" x14ac:dyDescent="0.25">
      <c r="A12" s="5">
        <v>2006</v>
      </c>
      <c r="B12" s="3">
        <v>34</v>
      </c>
      <c r="C12" s="71" t="s">
        <v>320</v>
      </c>
      <c r="D12" s="112" t="s">
        <v>304</v>
      </c>
      <c r="E12" s="110">
        <v>1.261574074074074E-3</v>
      </c>
      <c r="F12" s="107">
        <v>4</v>
      </c>
      <c r="G12" s="45"/>
      <c r="H12" s="45"/>
      <c r="I12" s="100"/>
    </row>
    <row r="13" spans="1:9" s="46" customFormat="1" ht="20.100000000000001" customHeight="1" x14ac:dyDescent="0.25">
      <c r="A13" s="5">
        <v>2006</v>
      </c>
      <c r="B13" s="3">
        <v>16</v>
      </c>
      <c r="C13" s="71" t="s">
        <v>331</v>
      </c>
      <c r="D13" s="112" t="s">
        <v>293</v>
      </c>
      <c r="E13" s="110">
        <v>1.3194444444444443E-3</v>
      </c>
      <c r="F13" s="107">
        <v>5</v>
      </c>
      <c r="G13" s="45"/>
      <c r="H13" s="45"/>
      <c r="I13" s="100"/>
    </row>
    <row r="14" spans="1:9" s="46" customFormat="1" ht="20.100000000000001" customHeight="1" x14ac:dyDescent="0.25">
      <c r="A14" s="5">
        <v>2006</v>
      </c>
      <c r="B14" s="3">
        <v>23</v>
      </c>
      <c r="C14" s="71" t="s">
        <v>527</v>
      </c>
      <c r="D14" s="112" t="s">
        <v>500</v>
      </c>
      <c r="E14" s="110">
        <v>1.3194444444444443E-3</v>
      </c>
      <c r="F14" s="107">
        <v>6</v>
      </c>
      <c r="G14" s="45"/>
      <c r="H14" s="45"/>
      <c r="I14" s="100"/>
    </row>
    <row r="15" spans="1:9" s="46" customFormat="1" ht="20.100000000000001" customHeight="1" x14ac:dyDescent="0.25">
      <c r="A15" s="5">
        <v>2007</v>
      </c>
      <c r="B15" s="3">
        <v>60</v>
      </c>
      <c r="C15" s="71" t="s">
        <v>451</v>
      </c>
      <c r="D15" s="112" t="s">
        <v>106</v>
      </c>
      <c r="E15" s="110">
        <v>1.3310185185185185E-3</v>
      </c>
      <c r="F15" s="107">
        <v>7</v>
      </c>
      <c r="G15" s="45"/>
      <c r="H15" s="45"/>
      <c r="I15" s="100"/>
    </row>
    <row r="16" spans="1:9" s="48" customFormat="1" ht="18.75" customHeight="1" x14ac:dyDescent="0.25">
      <c r="A16" s="5">
        <v>2007</v>
      </c>
      <c r="B16" s="3">
        <v>24</v>
      </c>
      <c r="C16" s="71" t="s">
        <v>528</v>
      </c>
      <c r="D16" s="112" t="s">
        <v>500</v>
      </c>
      <c r="E16" s="110">
        <v>1.3310185185185185E-3</v>
      </c>
      <c r="F16" s="107">
        <v>8</v>
      </c>
      <c r="G16" s="47"/>
      <c r="H16" s="47"/>
      <c r="I16" s="100"/>
    </row>
    <row r="17" spans="1:9" s="48" customFormat="1" ht="18.75" customHeight="1" x14ac:dyDescent="0.25">
      <c r="A17" s="5">
        <v>2007</v>
      </c>
      <c r="B17" s="3">
        <v>46</v>
      </c>
      <c r="C17" s="71" t="s">
        <v>330</v>
      </c>
      <c r="D17" s="112" t="s">
        <v>42</v>
      </c>
      <c r="E17" s="110">
        <v>1.3425925925925925E-3</v>
      </c>
      <c r="F17" s="107">
        <v>9</v>
      </c>
      <c r="I17" s="100"/>
    </row>
    <row r="18" spans="1:9" s="48" customFormat="1" ht="18.75" customHeight="1" x14ac:dyDescent="0.25">
      <c r="A18" s="5">
        <v>2007</v>
      </c>
      <c r="B18" s="3">
        <v>58</v>
      </c>
      <c r="C18" s="71" t="s">
        <v>531</v>
      </c>
      <c r="D18" s="112" t="s">
        <v>42</v>
      </c>
      <c r="E18" s="110">
        <v>1.3425925925925925E-3</v>
      </c>
      <c r="F18" s="107">
        <v>10</v>
      </c>
      <c r="I18" s="100"/>
    </row>
    <row r="19" spans="1:9" s="48" customFormat="1" ht="18.75" customHeight="1" x14ac:dyDescent="0.25">
      <c r="A19" s="5">
        <v>2007</v>
      </c>
      <c r="B19" s="3">
        <v>38</v>
      </c>
      <c r="C19" s="71" t="s">
        <v>321</v>
      </c>
      <c r="D19" s="112" t="s">
        <v>304</v>
      </c>
      <c r="E19" s="110">
        <v>1.3541666666666667E-3</v>
      </c>
      <c r="F19" s="107">
        <v>11</v>
      </c>
      <c r="I19" s="100"/>
    </row>
    <row r="20" spans="1:9" s="48" customFormat="1" ht="18.75" customHeight="1" x14ac:dyDescent="0.25">
      <c r="A20" s="5">
        <v>2006</v>
      </c>
      <c r="B20" s="3">
        <v>59</v>
      </c>
      <c r="C20" s="71" t="s">
        <v>453</v>
      </c>
      <c r="D20" s="112" t="s">
        <v>106</v>
      </c>
      <c r="E20" s="110">
        <v>1.3541666666666667E-3</v>
      </c>
      <c r="F20" s="107">
        <v>12</v>
      </c>
      <c r="I20" s="100"/>
    </row>
    <row r="21" spans="1:9" s="48" customFormat="1" ht="18.75" customHeight="1" x14ac:dyDescent="0.25">
      <c r="A21" s="5">
        <v>2006</v>
      </c>
      <c r="B21" s="3">
        <v>44</v>
      </c>
      <c r="C21" s="71" t="s">
        <v>328</v>
      </c>
      <c r="D21" s="112" t="s">
        <v>184</v>
      </c>
      <c r="E21" s="110">
        <v>1.3657407407407409E-3</v>
      </c>
      <c r="F21" s="107">
        <v>13</v>
      </c>
      <c r="I21" s="100"/>
    </row>
    <row r="22" spans="1:9" s="48" customFormat="1" ht="18.75" customHeight="1" x14ac:dyDescent="0.25">
      <c r="A22" s="5">
        <v>2007</v>
      </c>
      <c r="B22" s="3">
        <v>18</v>
      </c>
      <c r="C22" s="71" t="s">
        <v>333</v>
      </c>
      <c r="D22" s="112" t="s">
        <v>293</v>
      </c>
      <c r="E22" s="110">
        <v>1.4004629629629629E-3</v>
      </c>
      <c r="F22" s="107">
        <v>14</v>
      </c>
      <c r="I22" s="100"/>
    </row>
    <row r="23" spans="1:9" s="48" customFormat="1" ht="18.75" customHeight="1" x14ac:dyDescent="0.25">
      <c r="A23" s="5">
        <v>2006</v>
      </c>
      <c r="B23" s="3">
        <v>55</v>
      </c>
      <c r="C23" s="71" t="s">
        <v>323</v>
      </c>
      <c r="D23" s="112" t="s">
        <v>272</v>
      </c>
      <c r="E23" s="110">
        <v>1.4120370370370369E-3</v>
      </c>
      <c r="F23" s="107">
        <v>15</v>
      </c>
      <c r="I23" s="100"/>
    </row>
    <row r="24" spans="1:9" s="48" customFormat="1" ht="18.75" customHeight="1" x14ac:dyDescent="0.25">
      <c r="A24" s="5">
        <v>2006</v>
      </c>
      <c r="B24" s="3">
        <v>43</v>
      </c>
      <c r="C24" s="71" t="s">
        <v>327</v>
      </c>
      <c r="D24" s="112" t="s">
        <v>184</v>
      </c>
      <c r="E24" s="110">
        <v>1.4120370370370369E-3</v>
      </c>
      <c r="F24" s="107">
        <v>16</v>
      </c>
      <c r="I24" s="100"/>
    </row>
    <row r="25" spans="1:9" s="48" customFormat="1" ht="18.75" customHeight="1" x14ac:dyDescent="0.25">
      <c r="A25" s="5">
        <v>2007</v>
      </c>
      <c r="B25" s="3">
        <v>42</v>
      </c>
      <c r="C25" s="71" t="s">
        <v>326</v>
      </c>
      <c r="D25" s="112" t="s">
        <v>184</v>
      </c>
      <c r="E25" s="110">
        <v>1.4467592592592594E-3</v>
      </c>
      <c r="F25" s="107">
        <v>17</v>
      </c>
      <c r="I25" s="100"/>
    </row>
    <row r="26" spans="1:9" s="40" customFormat="1" ht="18.75" customHeight="1" x14ac:dyDescent="0.25">
      <c r="A26" s="5">
        <v>2006</v>
      </c>
      <c r="B26" s="3">
        <v>33</v>
      </c>
      <c r="C26" s="71" t="s">
        <v>334</v>
      </c>
      <c r="D26" s="112" t="s">
        <v>274</v>
      </c>
      <c r="E26" s="110">
        <v>1.4467592592592594E-3</v>
      </c>
      <c r="F26" s="107">
        <v>18</v>
      </c>
      <c r="I26" s="100"/>
    </row>
    <row r="27" spans="1:9" s="40" customFormat="1" ht="18.75" customHeight="1" x14ac:dyDescent="0.25">
      <c r="A27" s="5">
        <v>2006</v>
      </c>
      <c r="B27" s="3">
        <v>28</v>
      </c>
      <c r="C27" s="71" t="s">
        <v>335</v>
      </c>
      <c r="D27" s="112" t="s">
        <v>75</v>
      </c>
      <c r="E27" s="110">
        <v>1.4467592592592594E-3</v>
      </c>
      <c r="F27" s="107">
        <v>19</v>
      </c>
      <c r="I27" s="100"/>
    </row>
    <row r="28" spans="1:9" s="40" customFormat="1" ht="18.75" customHeight="1" x14ac:dyDescent="0.25">
      <c r="A28" s="5">
        <v>2007</v>
      </c>
      <c r="B28" s="3">
        <v>17</v>
      </c>
      <c r="C28" s="71" t="s">
        <v>332</v>
      </c>
      <c r="D28" s="112" t="s">
        <v>293</v>
      </c>
      <c r="E28" s="110">
        <v>1.4930555555555556E-3</v>
      </c>
      <c r="F28" s="107">
        <v>20</v>
      </c>
      <c r="I28" s="100"/>
    </row>
    <row r="29" spans="1:9" s="40" customFormat="1" ht="18.75" customHeight="1" x14ac:dyDescent="0.25">
      <c r="A29" s="5">
        <v>2006</v>
      </c>
      <c r="B29" s="3">
        <v>22</v>
      </c>
      <c r="C29" s="71" t="s">
        <v>526</v>
      </c>
      <c r="D29" s="112" t="s">
        <v>106</v>
      </c>
      <c r="E29" s="110">
        <v>1.5277777777777779E-3</v>
      </c>
      <c r="F29" s="107">
        <v>21</v>
      </c>
      <c r="I29" s="100"/>
    </row>
    <row r="30" spans="1:9" s="40" customFormat="1" ht="18.75" customHeight="1" x14ac:dyDescent="0.25">
      <c r="A30" s="5">
        <v>2006</v>
      </c>
      <c r="B30" s="3">
        <v>57</v>
      </c>
      <c r="C30" s="71" t="s">
        <v>325</v>
      </c>
      <c r="D30" s="112" t="s">
        <v>272</v>
      </c>
      <c r="E30" s="110">
        <v>1.5509259259259261E-3</v>
      </c>
      <c r="F30" s="107">
        <v>22</v>
      </c>
      <c r="I30" s="100"/>
    </row>
    <row r="31" spans="1:9" s="39" customFormat="1" ht="18.75" customHeight="1" x14ac:dyDescent="0.25">
      <c r="A31" s="5">
        <v>2007</v>
      </c>
      <c r="B31" s="3">
        <v>53</v>
      </c>
      <c r="C31" s="71" t="s">
        <v>322</v>
      </c>
      <c r="D31" s="112" t="s">
        <v>272</v>
      </c>
      <c r="E31" s="110">
        <v>1.5740740740740741E-3</v>
      </c>
      <c r="F31" s="107">
        <v>23</v>
      </c>
      <c r="I31" s="100"/>
    </row>
    <row r="32" spans="1:9" s="39" customFormat="1" ht="18.75" customHeight="1" x14ac:dyDescent="0.25">
      <c r="A32" s="5">
        <v>2007</v>
      </c>
      <c r="B32" s="3">
        <v>49</v>
      </c>
      <c r="C32" s="71" t="s">
        <v>530</v>
      </c>
      <c r="D32" s="112" t="s">
        <v>274</v>
      </c>
      <c r="E32" s="110">
        <v>1.7824074074074072E-3</v>
      </c>
      <c r="F32" s="107">
        <v>24</v>
      </c>
      <c r="I32" s="100"/>
    </row>
    <row r="33" spans="1:9" s="39" customFormat="1" ht="18.75" customHeight="1" x14ac:dyDescent="0.25">
      <c r="A33" s="5"/>
      <c r="B33" s="88"/>
      <c r="C33" s="89"/>
      <c r="D33" s="90"/>
      <c r="E33" s="115"/>
      <c r="F33" s="3"/>
      <c r="I33" s="40"/>
    </row>
  </sheetData>
  <sheetProtection selectLockedCells="1" selectUnlockedCells="1"/>
  <mergeCells count="4">
    <mergeCell ref="A1:C1"/>
    <mergeCell ref="A3:F3"/>
    <mergeCell ref="A5:F5"/>
    <mergeCell ref="A6:B6"/>
  </mergeCells>
  <pageMargins left="0.19652777777777777" right="0.19652777777777777" top="0.19652777777777777" bottom="0.19652777777777777" header="0.51180555555555551" footer="0.51180555555555551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12"/>
  <sheetViews>
    <sheetView workbookViewId="0">
      <selection activeCell="A3" sqref="A3:F3"/>
    </sheetView>
  </sheetViews>
  <sheetFormatPr defaultRowHeight="12.75" x14ac:dyDescent="0.2"/>
  <cols>
    <col min="1" max="1" width="9.42578125" customWidth="1"/>
    <col min="2" max="2" width="9.42578125" style="27" customWidth="1"/>
    <col min="3" max="3" width="35.85546875" customWidth="1"/>
    <col min="4" max="4" width="25.7109375" style="27" customWidth="1"/>
    <col min="5" max="5" width="12.28515625" style="27" customWidth="1"/>
    <col min="6" max="6" width="7.7109375" customWidth="1"/>
  </cols>
  <sheetData>
    <row r="1" spans="1:8" ht="15.75" x14ac:dyDescent="0.25">
      <c r="A1" s="94" t="s">
        <v>336</v>
      </c>
      <c r="B1" s="94"/>
      <c r="C1" s="94"/>
      <c r="D1" s="93"/>
      <c r="E1" s="52">
        <v>42799</v>
      </c>
      <c r="F1" s="29"/>
      <c r="G1" s="29"/>
      <c r="H1" s="29"/>
    </row>
    <row r="2" spans="1:8" x14ac:dyDescent="0.2">
      <c r="A2" s="30"/>
      <c r="B2" s="31"/>
      <c r="C2" s="30"/>
      <c r="D2" s="31"/>
      <c r="E2" s="31"/>
      <c r="F2" s="30"/>
      <c r="G2" s="30"/>
      <c r="H2" s="30"/>
    </row>
    <row r="3" spans="1:8" x14ac:dyDescent="0.2">
      <c r="A3" s="95" t="s">
        <v>566</v>
      </c>
      <c r="B3" s="95"/>
      <c r="C3" s="95"/>
      <c r="D3" s="95"/>
      <c r="E3" s="95"/>
      <c r="F3" s="95"/>
      <c r="G3" s="30"/>
      <c r="H3" s="30"/>
    </row>
    <row r="4" spans="1:8" x14ac:dyDescent="0.2">
      <c r="A4" s="32"/>
      <c r="B4" s="33"/>
      <c r="C4" s="29"/>
      <c r="D4" s="33"/>
      <c r="E4" s="33"/>
      <c r="F4" s="29"/>
      <c r="G4" s="29"/>
      <c r="H4" s="30"/>
    </row>
    <row r="5" spans="1:8" ht="15.75" x14ac:dyDescent="0.25">
      <c r="A5" s="95" t="s">
        <v>565</v>
      </c>
      <c r="B5" s="95"/>
      <c r="C5" s="95"/>
      <c r="D5" s="95"/>
      <c r="E5" s="95"/>
      <c r="F5" s="95"/>
      <c r="G5" s="29"/>
      <c r="H5" s="30"/>
    </row>
    <row r="6" spans="1:8" ht="17.25" customHeight="1" x14ac:dyDescent="0.2">
      <c r="A6" s="95" t="s">
        <v>337</v>
      </c>
      <c r="B6" s="95"/>
      <c r="C6" s="29"/>
      <c r="D6" s="33"/>
      <c r="E6" s="33"/>
      <c r="F6" s="29"/>
      <c r="G6" s="29"/>
      <c r="H6" s="30"/>
    </row>
    <row r="7" spans="1:8" ht="13.5" thickBot="1" x14ac:dyDescent="0.25">
      <c r="A7" s="32"/>
      <c r="B7" s="33"/>
      <c r="C7" s="29"/>
      <c r="D7" s="33"/>
      <c r="E7" s="33"/>
      <c r="F7" s="29"/>
      <c r="G7" s="29"/>
      <c r="H7" s="30"/>
    </row>
    <row r="8" spans="1:8" x14ac:dyDescent="0.2">
      <c r="A8" s="35" t="s">
        <v>250</v>
      </c>
      <c r="B8" s="36" t="s">
        <v>251</v>
      </c>
      <c r="C8" s="70" t="s">
        <v>252</v>
      </c>
      <c r="D8" s="36" t="s">
        <v>253</v>
      </c>
      <c r="E8" s="36" t="s">
        <v>254</v>
      </c>
      <c r="F8" s="36" t="s">
        <v>255</v>
      </c>
      <c r="G8" s="30"/>
      <c r="H8" s="30"/>
    </row>
    <row r="9" spans="1:8" s="46" customFormat="1" ht="20.100000000000001" customHeight="1" x14ac:dyDescent="0.25">
      <c r="A9" s="3">
        <v>2012</v>
      </c>
      <c r="B9" s="3">
        <v>20</v>
      </c>
      <c r="C9" s="74" t="s">
        <v>344</v>
      </c>
      <c r="D9" s="8" t="s">
        <v>75</v>
      </c>
      <c r="E9" s="81">
        <v>27</v>
      </c>
      <c r="F9" s="91" t="s">
        <v>562</v>
      </c>
      <c r="G9" s="45"/>
      <c r="H9" s="45"/>
    </row>
    <row r="10" spans="1:8" s="48" customFormat="1" ht="18.75" customHeight="1" x14ac:dyDescent="0.25">
      <c r="A10" s="3">
        <v>2012</v>
      </c>
      <c r="B10" s="3">
        <v>100</v>
      </c>
      <c r="C10" s="74" t="s">
        <v>470</v>
      </c>
      <c r="D10" s="4" t="s">
        <v>3</v>
      </c>
      <c r="E10" s="82">
        <v>32</v>
      </c>
      <c r="F10" s="91" t="s">
        <v>563</v>
      </c>
    </row>
    <row r="11" spans="1:8" s="48" customFormat="1" ht="18.75" customHeight="1" x14ac:dyDescent="0.25">
      <c r="A11" s="9">
        <v>2013</v>
      </c>
      <c r="B11" s="3">
        <v>19</v>
      </c>
      <c r="C11" s="72" t="s">
        <v>343</v>
      </c>
      <c r="D11" s="10" t="s">
        <v>75</v>
      </c>
      <c r="E11" s="82">
        <v>35</v>
      </c>
      <c r="F11" s="91" t="s">
        <v>564</v>
      </c>
      <c r="G11" s="45"/>
    </row>
    <row r="12" spans="1:8" s="48" customFormat="1" ht="18.75" customHeight="1" x14ac:dyDescent="0.25">
      <c r="A12" s="3"/>
      <c r="B12" s="3"/>
      <c r="C12" s="74"/>
      <c r="D12" s="4"/>
      <c r="E12" s="82"/>
      <c r="F12" s="91"/>
    </row>
  </sheetData>
  <mergeCells count="4">
    <mergeCell ref="A1:C1"/>
    <mergeCell ref="A3:F3"/>
    <mergeCell ref="A5:F5"/>
    <mergeCell ref="A6:B6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tabColor indexed="43"/>
  </sheetPr>
  <dimension ref="A1:H17"/>
  <sheetViews>
    <sheetView workbookViewId="0">
      <selection activeCell="H16" sqref="H16"/>
    </sheetView>
  </sheetViews>
  <sheetFormatPr defaultRowHeight="12.75" x14ac:dyDescent="0.2"/>
  <cols>
    <col min="1" max="1" width="9.42578125" customWidth="1"/>
    <col min="2" max="2" width="9.42578125" style="27" customWidth="1"/>
    <col min="3" max="3" width="35.85546875" customWidth="1"/>
    <col min="4" max="4" width="25.7109375" style="27" customWidth="1"/>
    <col min="5" max="5" width="12.28515625" style="27" customWidth="1"/>
    <col min="6" max="6" width="7.7109375" customWidth="1"/>
  </cols>
  <sheetData>
    <row r="1" spans="1:8" ht="15.75" x14ac:dyDescent="0.25">
      <c r="A1" s="94" t="s">
        <v>336</v>
      </c>
      <c r="B1" s="94"/>
      <c r="C1" s="94"/>
      <c r="D1" s="66"/>
      <c r="E1" s="52">
        <v>42799</v>
      </c>
      <c r="F1" s="29"/>
      <c r="G1" s="29"/>
      <c r="H1" s="29"/>
    </row>
    <row r="2" spans="1:8" x14ac:dyDescent="0.2">
      <c r="A2" s="30"/>
      <c r="B2" s="31"/>
      <c r="C2" s="30"/>
      <c r="D2" s="31"/>
      <c r="E2" s="31"/>
      <c r="F2" s="30"/>
      <c r="G2" s="30"/>
      <c r="H2" s="30"/>
    </row>
    <row r="3" spans="1:8" x14ac:dyDescent="0.2">
      <c r="A3" s="95" t="s">
        <v>566</v>
      </c>
      <c r="B3" s="95"/>
      <c r="C3" s="95"/>
      <c r="D3" s="95"/>
      <c r="E3" s="95"/>
      <c r="F3" s="95"/>
      <c r="G3" s="30"/>
      <c r="H3" s="30"/>
    </row>
    <row r="4" spans="1:8" x14ac:dyDescent="0.2">
      <c r="A4" s="32"/>
      <c r="B4" s="33"/>
      <c r="C4" s="29"/>
      <c r="D4" s="33"/>
      <c r="E4" s="33"/>
      <c r="F4" s="29"/>
      <c r="G4" s="29"/>
      <c r="H4" s="30"/>
    </row>
    <row r="5" spans="1:8" ht="15.75" x14ac:dyDescent="0.25">
      <c r="A5" s="95" t="s">
        <v>573</v>
      </c>
      <c r="B5" s="95"/>
      <c r="C5" s="95"/>
      <c r="D5" s="95"/>
      <c r="E5" s="95"/>
      <c r="F5" s="95"/>
      <c r="G5" s="29"/>
      <c r="H5" s="30"/>
    </row>
    <row r="6" spans="1:8" ht="17.25" customHeight="1" x14ac:dyDescent="0.2">
      <c r="A6" s="95" t="s">
        <v>337</v>
      </c>
      <c r="B6" s="95"/>
      <c r="C6" s="29"/>
      <c r="D6" s="33"/>
      <c r="E6" s="33"/>
      <c r="F6" s="29"/>
      <c r="G6" s="29"/>
      <c r="H6" s="30"/>
    </row>
    <row r="7" spans="1:8" x14ac:dyDescent="0.2">
      <c r="A7" s="32"/>
      <c r="B7" s="33"/>
      <c r="C7" s="29"/>
      <c r="D7" s="33"/>
      <c r="E7" s="33"/>
      <c r="F7" s="29"/>
      <c r="G7" s="29"/>
      <c r="H7" s="30"/>
    </row>
    <row r="8" spans="1:8" x14ac:dyDescent="0.2">
      <c r="A8" s="35" t="s">
        <v>250</v>
      </c>
      <c r="B8" s="36" t="s">
        <v>251</v>
      </c>
      <c r="C8" s="70" t="s">
        <v>252</v>
      </c>
      <c r="D8" s="36" t="s">
        <v>253</v>
      </c>
      <c r="E8" s="36" t="s">
        <v>254</v>
      </c>
      <c r="F8" s="36" t="s">
        <v>255</v>
      </c>
      <c r="G8" s="30"/>
      <c r="H8" s="30"/>
    </row>
    <row r="9" spans="1:8" s="46" customFormat="1" ht="20.100000000000001" customHeight="1" x14ac:dyDescent="0.25">
      <c r="A9" s="9">
        <v>2012</v>
      </c>
      <c r="B9" s="3">
        <v>60</v>
      </c>
      <c r="C9" s="72" t="s">
        <v>341</v>
      </c>
      <c r="D9" s="10" t="s">
        <v>195</v>
      </c>
      <c r="E9" s="81">
        <v>23</v>
      </c>
      <c r="F9" s="91" t="s">
        <v>567</v>
      </c>
      <c r="G9" s="45"/>
      <c r="H9" s="45"/>
    </row>
    <row r="10" spans="1:8" s="46" customFormat="1" ht="20.100000000000001" customHeight="1" x14ac:dyDescent="0.25">
      <c r="A10" s="3">
        <v>2012</v>
      </c>
      <c r="B10" s="3">
        <v>8</v>
      </c>
      <c r="C10" s="74" t="s">
        <v>471</v>
      </c>
      <c r="D10" s="4" t="s">
        <v>559</v>
      </c>
      <c r="E10" s="81">
        <v>24</v>
      </c>
      <c r="F10" s="91" t="s">
        <v>563</v>
      </c>
      <c r="G10" s="48"/>
      <c r="H10" s="45"/>
    </row>
    <row r="11" spans="1:8" s="46" customFormat="1" ht="20.100000000000001" customHeight="1" x14ac:dyDescent="0.25">
      <c r="A11" s="9">
        <v>2012</v>
      </c>
      <c r="B11" s="3">
        <v>78</v>
      </c>
      <c r="C11" s="72" t="s">
        <v>342</v>
      </c>
      <c r="D11" s="10" t="s">
        <v>282</v>
      </c>
      <c r="E11" s="81">
        <v>25</v>
      </c>
      <c r="F11" s="91" t="s">
        <v>564</v>
      </c>
      <c r="G11" s="45"/>
      <c r="H11" s="45"/>
    </row>
    <row r="12" spans="1:8" s="46" customFormat="1" ht="20.100000000000001" customHeight="1" x14ac:dyDescent="0.25">
      <c r="A12" s="3">
        <v>2012</v>
      </c>
      <c r="B12" s="3">
        <v>82</v>
      </c>
      <c r="C12" s="74" t="s">
        <v>468</v>
      </c>
      <c r="D12" s="4" t="s">
        <v>42</v>
      </c>
      <c r="E12" s="81">
        <v>27</v>
      </c>
      <c r="F12" s="91" t="s">
        <v>568</v>
      </c>
      <c r="G12" s="47"/>
      <c r="H12" s="45"/>
    </row>
    <row r="13" spans="1:8" s="46" customFormat="1" ht="20.100000000000001" customHeight="1" x14ac:dyDescent="0.25">
      <c r="A13" s="9">
        <v>2012</v>
      </c>
      <c r="B13" s="3">
        <v>62</v>
      </c>
      <c r="C13" s="72" t="s">
        <v>340</v>
      </c>
      <c r="D13" s="18" t="s">
        <v>195</v>
      </c>
      <c r="E13" s="82">
        <v>29</v>
      </c>
      <c r="F13" s="91" t="s">
        <v>569</v>
      </c>
      <c r="G13" s="45"/>
      <c r="H13" s="45"/>
    </row>
    <row r="14" spans="1:8" s="48" customFormat="1" ht="18.75" customHeight="1" x14ac:dyDescent="0.25">
      <c r="A14" s="3">
        <v>2013</v>
      </c>
      <c r="B14" s="3">
        <v>84</v>
      </c>
      <c r="C14" s="74" t="s">
        <v>469</v>
      </c>
      <c r="D14" s="4" t="s">
        <v>42</v>
      </c>
      <c r="E14" s="82">
        <v>31</v>
      </c>
      <c r="F14" s="91" t="s">
        <v>570</v>
      </c>
      <c r="H14" s="47"/>
    </row>
    <row r="15" spans="1:8" s="48" customFormat="1" ht="18.75" customHeight="1" x14ac:dyDescent="0.25">
      <c r="A15" s="9">
        <v>2015</v>
      </c>
      <c r="B15" s="3">
        <v>75</v>
      </c>
      <c r="C15" s="72" t="s">
        <v>338</v>
      </c>
      <c r="D15" s="10" t="s">
        <v>339</v>
      </c>
      <c r="E15" s="82">
        <v>63</v>
      </c>
      <c r="F15" s="91" t="s">
        <v>571</v>
      </c>
      <c r="G15" s="45"/>
    </row>
    <row r="16" spans="1:8" s="48" customFormat="1" ht="18.75" customHeight="1" x14ac:dyDescent="0.25">
      <c r="A16" s="3">
        <v>2015</v>
      </c>
      <c r="B16" s="3">
        <v>26</v>
      </c>
      <c r="C16" s="74" t="s">
        <v>472</v>
      </c>
      <c r="D16" s="4" t="s">
        <v>75</v>
      </c>
      <c r="E16" s="82">
        <v>77</v>
      </c>
      <c r="F16" s="91" t="s">
        <v>572</v>
      </c>
    </row>
    <row r="17" spans="1:6" s="48" customFormat="1" ht="18.75" customHeight="1" x14ac:dyDescent="0.25">
      <c r="A17" s="3"/>
      <c r="B17" s="3"/>
      <c r="C17" s="74"/>
      <c r="D17" s="4"/>
      <c r="E17" s="82"/>
      <c r="F17" s="91"/>
    </row>
  </sheetData>
  <sheetProtection selectLockedCells="1" selectUnlockedCells="1"/>
  <mergeCells count="4">
    <mergeCell ref="A1:C1"/>
    <mergeCell ref="A3:F3"/>
    <mergeCell ref="A5:F5"/>
    <mergeCell ref="A6:B6"/>
  </mergeCells>
  <pageMargins left="0.19652777777777777" right="0.19652777777777777" top="0.19652777777777777" bottom="0.19652777777777777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27</vt:i4>
      </vt:variant>
      <vt:variant>
        <vt:lpstr>Pojmenované oblasti</vt:lpstr>
      </vt:variant>
      <vt:variant>
        <vt:i4>2</vt:i4>
      </vt:variant>
    </vt:vector>
  </HeadingPairs>
  <TitlesOfParts>
    <vt:vector size="29" baseType="lpstr">
      <vt:lpstr>seznam</vt:lpstr>
      <vt:lpstr>Žci 6-7</vt:lpstr>
      <vt:lpstr>Žně 6-7</vt:lpstr>
      <vt:lpstr>Žci 9</vt:lpstr>
      <vt:lpstr>Žně 9</vt:lpstr>
      <vt:lpstr>Žci 11</vt:lpstr>
      <vt:lpstr>Žně 11</vt:lpstr>
      <vt:lpstr>Rodiče s dětmi Ch</vt:lpstr>
      <vt:lpstr> Rodiče s dětmi D</vt:lpstr>
      <vt:lpstr>Ml_žci</vt:lpstr>
      <vt:lpstr>Ml_žně</vt:lpstr>
      <vt:lpstr>St_žci</vt:lpstr>
      <vt:lpstr>St_žně</vt:lpstr>
      <vt:lpstr>DCI</vt:lpstr>
      <vt:lpstr>DKY</vt:lpstr>
      <vt:lpstr>JŘI</vt:lpstr>
      <vt:lpstr>JKY</vt:lpstr>
      <vt:lpstr>ŽENY 34</vt:lpstr>
      <vt:lpstr>ŽENY 49</vt:lpstr>
      <vt:lpstr>ŽENY 50&lt;</vt:lpstr>
      <vt:lpstr>MŽI_Mílaři</vt:lpstr>
      <vt:lpstr>MŽI 49</vt:lpstr>
      <vt:lpstr>MŽI 59</vt:lpstr>
      <vt:lpstr>MŽI 69</vt:lpstr>
      <vt:lpstr>MŽI 74</vt:lpstr>
      <vt:lpstr>MŽI nad 75</vt:lpstr>
      <vt:lpstr>MŽI vytrvalci</vt:lpstr>
      <vt:lpstr>arial</vt:lpstr>
      <vt:lpstr>seznam!Excel_BuiltIn__FilterDatabase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Šabata Radovan</dc:creator>
  <cp:lastModifiedBy>Šabata Radovan</cp:lastModifiedBy>
  <cp:lastPrinted>2017-03-05T14:30:04Z</cp:lastPrinted>
  <dcterms:created xsi:type="dcterms:W3CDTF">2017-03-05T14:12:09Z</dcterms:created>
  <dcterms:modified xsi:type="dcterms:W3CDTF">2017-03-06T09:08:52Z</dcterms:modified>
</cp:coreProperties>
</file>